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BAJO\TORRIJOS\DEFINITIVO\Nueva carpeta\"/>
    </mc:Choice>
  </mc:AlternateContent>
  <xr:revisionPtr revIDLastSave="0" documentId="13_ncr:1_{13673028-4A71-45E7-B745-C69066C90C7E}" xr6:coauthVersionLast="47" xr6:coauthVersionMax="47" xr10:uidLastSave="{00000000-0000-0000-0000-000000000000}"/>
  <bookViews>
    <workbookView xWindow="-120" yWindow="-120" windowWidth="29040" windowHeight="15720" xr2:uid="{2F66C711-2555-9248-9532-CFE45F4332C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0" i="1" l="1"/>
  <c r="G48" i="1"/>
  <c r="G36" i="1"/>
  <c r="G38" i="1" s="1"/>
  <c r="G40" i="1" s="1"/>
  <c r="G42" i="1" s="1"/>
  <c r="G44" i="1" s="1"/>
  <c r="G46" i="1" s="1"/>
  <c r="G34" i="1"/>
</calcChain>
</file>

<file path=xl/sharedStrings.xml><?xml version="1.0" encoding="utf-8"?>
<sst xmlns="http://schemas.openxmlformats.org/spreadsheetml/2006/main" count="26" uniqueCount="26">
  <si>
    <t>HOJA DE OFERTA ECONÓMICA
RENTA FIJA</t>
  </si>
  <si>
    <t>PLIEGO DE CONDICIONES PARTICULARES
EXPEDIENTE Nº 2024-163-00013</t>
  </si>
  <si>
    <t>ESTACIÓN</t>
  </si>
  <si>
    <t>LOCAL
SAP</t>
  </si>
  <si>
    <t>SUPERFICIE
M2</t>
  </si>
  <si>
    <t>ACTIVIDAD</t>
  </si>
  <si>
    <t>TORRIJOS</t>
  </si>
  <si>
    <t>18197
18198</t>
  </si>
  <si>
    <t>40,00
13,50</t>
  </si>
  <si>
    <t>FIRMA Y SELLO EMPRESA OFERTANTE</t>
  </si>
  <si>
    <t>AÑO 1</t>
  </si>
  <si>
    <t>AÑO 2</t>
  </si>
  <si>
    <t>AÑO 3</t>
  </si>
  <si>
    <t>AÑO 4</t>
  </si>
  <si>
    <t>AÑO 5</t>
  </si>
  <si>
    <t>AÑO 6</t>
  </si>
  <si>
    <t>AÑO 7</t>
  </si>
  <si>
    <t>AÑO 8</t>
  </si>
  <si>
    <t>TOTAL</t>
  </si>
  <si>
    <t>RENTA FIJA MINIMA EXIGIDA DE LICITACIÓN (*)</t>
  </si>
  <si>
    <t>RENTA FIJA OFERTADA</t>
  </si>
  <si>
    <t>OBSERVACIONES DE ADIF:
(*) Según lo definido en el punto 5 del P.C.P. y su Anejo 1, apartado L.1.1</t>
  </si>
  <si>
    <t>NOTA: A CUMPLIMENTAR ÚNICAMENTE LOS CAMPOS EN BLANCO</t>
  </si>
  <si>
    <t>ANEJO 1.C.1</t>
  </si>
  <si>
    <t>CAFETERÍA ALMACÉN</t>
  </si>
  <si>
    <t>RENTA FIJA MÍNIMA EXIGIDA LICITACIÓN TOTAL CONTRATO      (SIN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</si>
</sst>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4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ED0F2"/>
        <bgColor indexed="64"/>
      </patternFill>
    </fill>
    <fill>
      <patternFill patternType="solid">
        <fgColor rgb="FFFAF8E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horizontal="center" vertical="center"/>
    </xf>
    <xf numFmtId="0" fontId="0" fillId="5" borderId="21" xfId="0" applyFill="1" applyBorder="1" applyAlignment="1">
      <alignment horizontal="left" vertical="center"/>
    </xf>
    <xf numFmtId="0" fontId="0" fillId="5" borderId="22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164" fontId="1" fillId="5" borderId="6" xfId="0" applyNumberFormat="1" applyFont="1" applyFill="1" applyBorder="1" applyAlignment="1">
      <alignment horizontal="center" vertical="center"/>
    </xf>
    <xf numFmtId="164" fontId="1" fillId="5" borderId="7" xfId="0" applyNumberFormat="1" applyFont="1" applyFill="1" applyBorder="1" applyAlignment="1">
      <alignment horizontal="center" vertical="center"/>
    </xf>
    <xf numFmtId="164" fontId="1" fillId="5" borderId="8" xfId="0" applyNumberFormat="1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left" vertical="top" wrapText="1"/>
    </xf>
    <xf numFmtId="0" fontId="1" fillId="5" borderId="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1" fillId="5" borderId="0" xfId="0" applyFont="1" applyFill="1" applyAlignment="1">
      <alignment horizontal="left" vertical="top"/>
    </xf>
    <xf numFmtId="0" fontId="1" fillId="5" borderId="5" xfId="0" applyFont="1" applyFill="1" applyBorder="1" applyAlignment="1">
      <alignment horizontal="left" vertical="top"/>
    </xf>
    <xf numFmtId="0" fontId="1" fillId="5" borderId="6" xfId="0" applyFont="1" applyFill="1" applyBorder="1" applyAlignment="1">
      <alignment horizontal="left" vertical="top"/>
    </xf>
    <xf numFmtId="0" fontId="1" fillId="5" borderId="7" xfId="0" applyFont="1" applyFill="1" applyBorder="1" applyAlignment="1">
      <alignment horizontal="left" vertical="top"/>
    </xf>
    <xf numFmtId="0" fontId="1" fillId="5" borderId="8" xfId="0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8" fontId="1" fillId="4" borderId="18" xfId="0" applyNumberFormat="1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F8ED"/>
      <color rgb="FFCED0F2"/>
      <color rgb="FFC19C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91441</xdr:rowOff>
    </xdr:from>
    <xdr:to>
      <xdr:col>6</xdr:col>
      <xdr:colOff>30480</xdr:colOff>
      <xdr:row>3</xdr:row>
      <xdr:rowOff>56059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248BE6A-3CFD-1909-3E8C-04E0EBAC0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120" y="91441"/>
          <a:ext cx="1473200" cy="452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66B31-059B-8B46-8771-672DDBEB6AD4}">
  <dimension ref="B5:T56"/>
  <sheetViews>
    <sheetView showGridLines="0" tabSelected="1" topLeftCell="A25" zoomScale="86" workbookViewId="0">
      <selection activeCell="M36" sqref="M36:R37"/>
    </sheetView>
  </sheetViews>
  <sheetFormatPr baseColWidth="10" defaultColWidth="3.875" defaultRowHeight="12.95" customHeight="1" x14ac:dyDescent="0.25"/>
  <sheetData>
    <row r="5" spans="2:20" ht="12.95" customHeight="1" x14ac:dyDescent="0.25">
      <c r="F5" s="41" t="s">
        <v>23</v>
      </c>
      <c r="G5" s="41"/>
      <c r="H5" s="41"/>
      <c r="I5" s="41"/>
      <c r="J5" s="41"/>
      <c r="K5" s="41"/>
      <c r="L5" s="41"/>
      <c r="M5" s="41"/>
      <c r="N5" s="41"/>
      <c r="O5" s="41"/>
      <c r="P5" s="41"/>
    </row>
    <row r="6" spans="2:20" ht="12.95" customHeight="1" x14ac:dyDescent="0.25"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</row>
    <row r="8" spans="2:20" ht="12.95" customHeight="1" thickBot="1" x14ac:dyDescent="0.3"/>
    <row r="9" spans="2:20" ht="12.95" customHeight="1" x14ac:dyDescent="0.25">
      <c r="B9" s="90" t="s">
        <v>0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2"/>
    </row>
    <row r="10" spans="2:20" ht="12.95" customHeight="1" x14ac:dyDescent="0.25">
      <c r="B10" s="93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5"/>
    </row>
    <row r="11" spans="2:20" ht="12.95" customHeight="1" thickBot="1" x14ac:dyDescent="0.3">
      <c r="B11" s="96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8"/>
    </row>
    <row r="12" spans="2:20" ht="3.95" customHeight="1" thickBot="1" x14ac:dyDescent="0.3"/>
    <row r="13" spans="2:20" ht="12.95" customHeight="1" x14ac:dyDescent="0.25">
      <c r="B13" s="90" t="s">
        <v>1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2"/>
    </row>
    <row r="14" spans="2:20" ht="12.95" customHeight="1" x14ac:dyDescent="0.25">
      <c r="B14" s="93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5"/>
    </row>
    <row r="15" spans="2:20" ht="12.95" customHeight="1" thickBot="1" x14ac:dyDescent="0.3">
      <c r="B15" s="96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8"/>
    </row>
    <row r="16" spans="2:20" ht="6" customHeight="1" thickBot="1" x14ac:dyDescent="0.3"/>
    <row r="17" spans="2:20" ht="12.95" customHeight="1" x14ac:dyDescent="0.25">
      <c r="B17" s="81" t="s">
        <v>2</v>
      </c>
      <c r="C17" s="82"/>
      <c r="D17" s="82"/>
      <c r="E17" s="83"/>
      <c r="F17" s="109" t="s">
        <v>3</v>
      </c>
      <c r="G17" s="82"/>
      <c r="H17" s="83"/>
      <c r="I17" s="109" t="s">
        <v>4</v>
      </c>
      <c r="J17" s="82"/>
      <c r="K17" s="83"/>
      <c r="L17" s="81" t="s">
        <v>5</v>
      </c>
      <c r="M17" s="82"/>
      <c r="N17" s="83"/>
      <c r="O17" s="99" t="s">
        <v>25</v>
      </c>
      <c r="P17" s="100"/>
      <c r="Q17" s="100"/>
      <c r="R17" s="100"/>
      <c r="S17" s="100"/>
      <c r="T17" s="101"/>
    </row>
    <row r="18" spans="2:20" ht="12.95" customHeight="1" x14ac:dyDescent="0.25">
      <c r="B18" s="84"/>
      <c r="C18" s="85"/>
      <c r="D18" s="85"/>
      <c r="E18" s="86"/>
      <c r="F18" s="84"/>
      <c r="G18" s="85"/>
      <c r="H18" s="86"/>
      <c r="I18" s="84"/>
      <c r="J18" s="85"/>
      <c r="K18" s="86"/>
      <c r="L18" s="84"/>
      <c r="M18" s="85"/>
      <c r="N18" s="86"/>
      <c r="O18" s="102"/>
      <c r="P18" s="103"/>
      <c r="Q18" s="103"/>
      <c r="R18" s="103"/>
      <c r="S18" s="103"/>
      <c r="T18" s="104"/>
    </row>
    <row r="19" spans="2:20" ht="12.95" customHeight="1" thickBot="1" x14ac:dyDescent="0.3">
      <c r="B19" s="87"/>
      <c r="C19" s="88"/>
      <c r="D19" s="88"/>
      <c r="E19" s="89"/>
      <c r="F19" s="87"/>
      <c r="G19" s="88"/>
      <c r="H19" s="89"/>
      <c r="I19" s="87"/>
      <c r="J19" s="88"/>
      <c r="K19" s="89"/>
      <c r="L19" s="87"/>
      <c r="M19" s="88"/>
      <c r="N19" s="89"/>
      <c r="O19" s="105"/>
      <c r="P19" s="106"/>
      <c r="Q19" s="106"/>
      <c r="R19" s="106"/>
      <c r="S19" s="106"/>
      <c r="T19" s="107"/>
    </row>
    <row r="20" spans="2:20" ht="12.95" customHeight="1" x14ac:dyDescent="0.25">
      <c r="B20" s="108" t="s">
        <v>6</v>
      </c>
      <c r="C20" s="43"/>
      <c r="D20" s="43"/>
      <c r="E20" s="44"/>
      <c r="F20" s="42" t="s">
        <v>7</v>
      </c>
      <c r="G20" s="43"/>
      <c r="H20" s="44"/>
      <c r="I20" s="42" t="s">
        <v>8</v>
      </c>
      <c r="J20" s="43"/>
      <c r="K20" s="44"/>
      <c r="L20" s="42" t="s">
        <v>24</v>
      </c>
      <c r="M20" s="43"/>
      <c r="N20" s="44"/>
      <c r="O20" s="51">
        <f>G48</f>
        <v>20101.313515365306</v>
      </c>
      <c r="P20" s="52"/>
      <c r="Q20" s="52"/>
      <c r="R20" s="52"/>
      <c r="S20" s="52"/>
      <c r="T20" s="53"/>
    </row>
    <row r="21" spans="2:20" ht="12.95" customHeight="1" x14ac:dyDescent="0.25">
      <c r="B21" s="45"/>
      <c r="C21" s="46"/>
      <c r="D21" s="46"/>
      <c r="E21" s="47"/>
      <c r="F21" s="45"/>
      <c r="G21" s="46"/>
      <c r="H21" s="47"/>
      <c r="I21" s="45"/>
      <c r="J21" s="46"/>
      <c r="K21" s="47"/>
      <c r="L21" s="45"/>
      <c r="M21" s="46"/>
      <c r="N21" s="47"/>
      <c r="O21" s="54"/>
      <c r="P21" s="55"/>
      <c r="Q21" s="55"/>
      <c r="R21" s="55"/>
      <c r="S21" s="55"/>
      <c r="T21" s="56"/>
    </row>
    <row r="22" spans="2:20" ht="12.95" customHeight="1" thickBot="1" x14ac:dyDescent="0.3">
      <c r="B22" s="48"/>
      <c r="C22" s="49"/>
      <c r="D22" s="49"/>
      <c r="E22" s="50"/>
      <c r="F22" s="48"/>
      <c r="G22" s="49"/>
      <c r="H22" s="50"/>
      <c r="I22" s="48"/>
      <c r="J22" s="49"/>
      <c r="K22" s="50"/>
      <c r="L22" s="48"/>
      <c r="M22" s="49"/>
      <c r="N22" s="50"/>
      <c r="O22" s="57"/>
      <c r="P22" s="58"/>
      <c r="Q22" s="58"/>
      <c r="R22" s="58"/>
      <c r="S22" s="58"/>
      <c r="T22" s="59"/>
    </row>
    <row r="23" spans="2:20" ht="12.95" customHeight="1" thickBot="1" x14ac:dyDescent="0.3"/>
    <row r="24" spans="2:20" ht="12.95" customHeight="1" x14ac:dyDescent="0.25">
      <c r="B24" s="60" t="s">
        <v>9</v>
      </c>
      <c r="C24" s="61"/>
      <c r="D24" s="61"/>
      <c r="E24" s="61"/>
      <c r="F24" s="61"/>
      <c r="G24" s="62"/>
      <c r="H24" s="5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7"/>
    </row>
    <row r="25" spans="2:20" ht="12.95" customHeight="1" x14ac:dyDescent="0.25">
      <c r="B25" s="63"/>
      <c r="C25" s="64"/>
      <c r="D25" s="64"/>
      <c r="E25" s="64"/>
      <c r="F25" s="64"/>
      <c r="G25" s="65"/>
      <c r="H25" s="8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0"/>
    </row>
    <row r="26" spans="2:20" ht="12.95" customHeight="1" x14ac:dyDescent="0.25">
      <c r="B26" s="63"/>
      <c r="C26" s="64"/>
      <c r="D26" s="64"/>
      <c r="E26" s="64"/>
      <c r="F26" s="64"/>
      <c r="G26" s="65"/>
      <c r="H26" s="8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10"/>
    </row>
    <row r="27" spans="2:20" ht="12.95" customHeight="1" thickBot="1" x14ac:dyDescent="0.3">
      <c r="B27" s="66"/>
      <c r="C27" s="67"/>
      <c r="D27" s="67"/>
      <c r="E27" s="67"/>
      <c r="F27" s="67"/>
      <c r="G27" s="68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3"/>
    </row>
    <row r="28" spans="2:20" ht="12.95" customHeight="1" thickBot="1" x14ac:dyDescent="0.3"/>
    <row r="29" spans="2:20" ht="12.95" customHeight="1" x14ac:dyDescent="0.25">
      <c r="C29" s="1"/>
      <c r="D29" s="1"/>
      <c r="E29" s="1"/>
      <c r="F29" s="1"/>
      <c r="G29" s="72" t="s">
        <v>19</v>
      </c>
      <c r="H29" s="73"/>
      <c r="I29" s="73"/>
      <c r="J29" s="73"/>
      <c r="K29" s="73"/>
      <c r="L29" s="74"/>
      <c r="M29" s="14" t="s">
        <v>20</v>
      </c>
      <c r="N29" s="15"/>
      <c r="O29" s="15"/>
      <c r="P29" s="15"/>
      <c r="Q29" s="15"/>
      <c r="R29" s="16"/>
    </row>
    <row r="30" spans="2:20" ht="12.95" customHeight="1" x14ac:dyDescent="0.25">
      <c r="C30" s="1"/>
      <c r="D30" s="1"/>
      <c r="E30" s="1"/>
      <c r="F30" s="1"/>
      <c r="G30" s="75"/>
      <c r="H30" s="76"/>
      <c r="I30" s="76"/>
      <c r="J30" s="76"/>
      <c r="K30" s="76"/>
      <c r="L30" s="77"/>
      <c r="M30" s="69"/>
      <c r="N30" s="70"/>
      <c r="O30" s="70"/>
      <c r="P30" s="70"/>
      <c r="Q30" s="70"/>
      <c r="R30" s="71"/>
    </row>
    <row r="31" spans="2:20" ht="12.95" customHeight="1" thickBot="1" x14ac:dyDescent="0.3">
      <c r="C31" s="1"/>
      <c r="D31" s="1"/>
      <c r="E31" s="1"/>
      <c r="F31" s="1"/>
      <c r="G31" s="78"/>
      <c r="H31" s="79"/>
      <c r="I31" s="79"/>
      <c r="J31" s="79"/>
      <c r="K31" s="79"/>
      <c r="L31" s="80"/>
      <c r="M31" s="17"/>
      <c r="N31" s="18"/>
      <c r="O31" s="18"/>
      <c r="P31" s="18"/>
      <c r="Q31" s="18"/>
      <c r="R31" s="19"/>
    </row>
    <row r="32" spans="2:20" ht="12.95" customHeight="1" x14ac:dyDescent="0.25">
      <c r="C32" s="14" t="s">
        <v>10</v>
      </c>
      <c r="D32" s="15"/>
      <c r="E32" s="15"/>
      <c r="F32" s="16"/>
      <c r="G32" s="20">
        <v>2342</v>
      </c>
      <c r="H32" s="21"/>
      <c r="I32" s="21"/>
      <c r="J32" s="21"/>
      <c r="K32" s="21"/>
      <c r="L32" s="22"/>
      <c r="M32" s="26"/>
      <c r="N32" s="27"/>
      <c r="O32" s="27"/>
      <c r="P32" s="27"/>
      <c r="Q32" s="27"/>
      <c r="R32" s="28"/>
    </row>
    <row r="33" spans="3:18" ht="12.95" customHeight="1" thickBot="1" x14ac:dyDescent="0.3">
      <c r="C33" s="17"/>
      <c r="D33" s="18"/>
      <c r="E33" s="18"/>
      <c r="F33" s="19"/>
      <c r="G33" s="23"/>
      <c r="H33" s="24"/>
      <c r="I33" s="24"/>
      <c r="J33" s="24"/>
      <c r="K33" s="24"/>
      <c r="L33" s="25"/>
      <c r="M33" s="29"/>
      <c r="N33" s="30"/>
      <c r="O33" s="30"/>
      <c r="P33" s="30"/>
      <c r="Q33" s="30"/>
      <c r="R33" s="31"/>
    </row>
    <row r="34" spans="3:18" ht="12.95" customHeight="1" x14ac:dyDescent="0.25">
      <c r="C34" s="14" t="s">
        <v>11</v>
      </c>
      <c r="D34" s="15"/>
      <c r="E34" s="15"/>
      <c r="F34" s="16"/>
      <c r="G34" s="20">
        <f>G32*1.02</f>
        <v>2388.84</v>
      </c>
      <c r="H34" s="21"/>
      <c r="I34" s="21"/>
      <c r="J34" s="21"/>
      <c r="K34" s="21"/>
      <c r="L34" s="22"/>
      <c r="M34" s="26"/>
      <c r="N34" s="27"/>
      <c r="O34" s="27"/>
      <c r="P34" s="27"/>
      <c r="Q34" s="27"/>
      <c r="R34" s="28"/>
    </row>
    <row r="35" spans="3:18" ht="12.95" customHeight="1" thickBot="1" x14ac:dyDescent="0.3">
      <c r="C35" s="17"/>
      <c r="D35" s="18"/>
      <c r="E35" s="18"/>
      <c r="F35" s="19"/>
      <c r="G35" s="23"/>
      <c r="H35" s="24"/>
      <c r="I35" s="24"/>
      <c r="J35" s="24"/>
      <c r="K35" s="24"/>
      <c r="L35" s="25"/>
      <c r="M35" s="29"/>
      <c r="N35" s="30"/>
      <c r="O35" s="30"/>
      <c r="P35" s="30"/>
      <c r="Q35" s="30"/>
      <c r="R35" s="31"/>
    </row>
    <row r="36" spans="3:18" ht="12.95" customHeight="1" x14ac:dyDescent="0.25">
      <c r="C36" s="14" t="s">
        <v>12</v>
      </c>
      <c r="D36" s="15"/>
      <c r="E36" s="15"/>
      <c r="F36" s="16"/>
      <c r="G36" s="20">
        <f t="shared" ref="G36" si="0">G34*1.02</f>
        <v>2436.6168000000002</v>
      </c>
      <c r="H36" s="21"/>
      <c r="I36" s="21"/>
      <c r="J36" s="21"/>
      <c r="K36" s="21"/>
      <c r="L36" s="22"/>
      <c r="M36" s="26"/>
      <c r="N36" s="27"/>
      <c r="O36" s="27"/>
      <c r="P36" s="27"/>
      <c r="Q36" s="27"/>
      <c r="R36" s="28"/>
    </row>
    <row r="37" spans="3:18" ht="12.95" customHeight="1" thickBot="1" x14ac:dyDescent="0.3">
      <c r="C37" s="17"/>
      <c r="D37" s="18"/>
      <c r="E37" s="18"/>
      <c r="F37" s="19"/>
      <c r="G37" s="23"/>
      <c r="H37" s="24"/>
      <c r="I37" s="24"/>
      <c r="J37" s="24"/>
      <c r="K37" s="24"/>
      <c r="L37" s="25"/>
      <c r="M37" s="29"/>
      <c r="N37" s="30"/>
      <c r="O37" s="30"/>
      <c r="P37" s="30"/>
      <c r="Q37" s="30"/>
      <c r="R37" s="31"/>
    </row>
    <row r="38" spans="3:18" ht="12.95" customHeight="1" x14ac:dyDescent="0.25">
      <c r="C38" s="14" t="s">
        <v>13</v>
      </c>
      <c r="D38" s="15"/>
      <c r="E38" s="15"/>
      <c r="F38" s="16"/>
      <c r="G38" s="20">
        <f t="shared" ref="G38" si="1">G36*1.02</f>
        <v>2485.3491360000003</v>
      </c>
      <c r="H38" s="21"/>
      <c r="I38" s="21"/>
      <c r="J38" s="21"/>
      <c r="K38" s="21"/>
      <c r="L38" s="22"/>
      <c r="M38" s="26"/>
      <c r="N38" s="27"/>
      <c r="O38" s="27"/>
      <c r="P38" s="27"/>
      <c r="Q38" s="27"/>
      <c r="R38" s="28"/>
    </row>
    <row r="39" spans="3:18" ht="12.95" customHeight="1" thickBot="1" x14ac:dyDescent="0.3">
      <c r="C39" s="17"/>
      <c r="D39" s="18"/>
      <c r="E39" s="18"/>
      <c r="F39" s="19"/>
      <c r="G39" s="23"/>
      <c r="H39" s="24"/>
      <c r="I39" s="24"/>
      <c r="J39" s="24"/>
      <c r="K39" s="24"/>
      <c r="L39" s="25"/>
      <c r="M39" s="29"/>
      <c r="N39" s="30"/>
      <c r="O39" s="30"/>
      <c r="P39" s="30"/>
      <c r="Q39" s="30"/>
      <c r="R39" s="31"/>
    </row>
    <row r="40" spans="3:18" ht="12.95" customHeight="1" x14ac:dyDescent="0.25">
      <c r="C40" s="14" t="s">
        <v>14</v>
      </c>
      <c r="D40" s="15"/>
      <c r="E40" s="15"/>
      <c r="F40" s="16"/>
      <c r="G40" s="20">
        <f t="shared" ref="G40" si="2">G38*1.02</f>
        <v>2535.0561187200005</v>
      </c>
      <c r="H40" s="21"/>
      <c r="I40" s="21"/>
      <c r="J40" s="21"/>
      <c r="K40" s="21"/>
      <c r="L40" s="22"/>
      <c r="M40" s="26"/>
      <c r="N40" s="27"/>
      <c r="O40" s="27"/>
      <c r="P40" s="27"/>
      <c r="Q40" s="27"/>
      <c r="R40" s="28"/>
    </row>
    <row r="41" spans="3:18" ht="12.95" customHeight="1" thickBot="1" x14ac:dyDescent="0.3">
      <c r="C41" s="17"/>
      <c r="D41" s="18"/>
      <c r="E41" s="18"/>
      <c r="F41" s="19"/>
      <c r="G41" s="23"/>
      <c r="H41" s="24"/>
      <c r="I41" s="24"/>
      <c r="J41" s="24"/>
      <c r="K41" s="24"/>
      <c r="L41" s="25"/>
      <c r="M41" s="29"/>
      <c r="N41" s="30"/>
      <c r="O41" s="30"/>
      <c r="P41" s="30"/>
      <c r="Q41" s="30"/>
      <c r="R41" s="31"/>
    </row>
    <row r="42" spans="3:18" ht="12.95" customHeight="1" x14ac:dyDescent="0.25">
      <c r="C42" s="14" t="s">
        <v>15</v>
      </c>
      <c r="D42" s="15"/>
      <c r="E42" s="15"/>
      <c r="F42" s="16"/>
      <c r="G42" s="20">
        <f t="shared" ref="G42" si="3">G40*1.02</f>
        <v>2585.7572410944008</v>
      </c>
      <c r="H42" s="21"/>
      <c r="I42" s="21"/>
      <c r="J42" s="21"/>
      <c r="K42" s="21"/>
      <c r="L42" s="22"/>
      <c r="M42" s="26"/>
      <c r="N42" s="27"/>
      <c r="O42" s="27"/>
      <c r="P42" s="27"/>
      <c r="Q42" s="27"/>
      <c r="R42" s="28"/>
    </row>
    <row r="43" spans="3:18" ht="12.95" customHeight="1" thickBot="1" x14ac:dyDescent="0.3">
      <c r="C43" s="17"/>
      <c r="D43" s="18"/>
      <c r="E43" s="18"/>
      <c r="F43" s="19"/>
      <c r="G43" s="23"/>
      <c r="H43" s="24"/>
      <c r="I43" s="24"/>
      <c r="J43" s="24"/>
      <c r="K43" s="24"/>
      <c r="L43" s="25"/>
      <c r="M43" s="29"/>
      <c r="N43" s="30"/>
      <c r="O43" s="30"/>
      <c r="P43" s="30"/>
      <c r="Q43" s="30"/>
      <c r="R43" s="31"/>
    </row>
    <row r="44" spans="3:18" ht="12.95" customHeight="1" x14ac:dyDescent="0.25">
      <c r="C44" s="14" t="s">
        <v>16</v>
      </c>
      <c r="D44" s="15"/>
      <c r="E44" s="15"/>
      <c r="F44" s="16"/>
      <c r="G44" s="20">
        <f t="shared" ref="G44" si="4">G42*1.02</f>
        <v>2637.4723859162887</v>
      </c>
      <c r="H44" s="21"/>
      <c r="I44" s="21"/>
      <c r="J44" s="21"/>
      <c r="K44" s="21"/>
      <c r="L44" s="22"/>
      <c r="M44" s="26"/>
      <c r="N44" s="27"/>
      <c r="O44" s="27"/>
      <c r="P44" s="27"/>
      <c r="Q44" s="27"/>
      <c r="R44" s="28"/>
    </row>
    <row r="45" spans="3:18" ht="12.95" customHeight="1" thickBot="1" x14ac:dyDescent="0.3">
      <c r="C45" s="17"/>
      <c r="D45" s="18"/>
      <c r="E45" s="18"/>
      <c r="F45" s="19"/>
      <c r="G45" s="23"/>
      <c r="H45" s="24"/>
      <c r="I45" s="24"/>
      <c r="J45" s="24"/>
      <c r="K45" s="24"/>
      <c r="L45" s="25"/>
      <c r="M45" s="29"/>
      <c r="N45" s="30"/>
      <c r="O45" s="30"/>
      <c r="P45" s="30"/>
      <c r="Q45" s="30"/>
      <c r="R45" s="31"/>
    </row>
    <row r="46" spans="3:18" ht="12.95" customHeight="1" x14ac:dyDescent="0.25">
      <c r="C46" s="14" t="s">
        <v>17</v>
      </c>
      <c r="D46" s="15"/>
      <c r="E46" s="15"/>
      <c r="F46" s="16"/>
      <c r="G46" s="20">
        <f t="shared" ref="G46" si="5">G44*1.02</f>
        <v>2690.2218336346145</v>
      </c>
      <c r="H46" s="21"/>
      <c r="I46" s="21"/>
      <c r="J46" s="21"/>
      <c r="K46" s="21"/>
      <c r="L46" s="22"/>
      <c r="M46" s="26"/>
      <c r="N46" s="27"/>
      <c r="O46" s="27"/>
      <c r="P46" s="27"/>
      <c r="Q46" s="27"/>
      <c r="R46" s="28"/>
    </row>
    <row r="47" spans="3:18" ht="12.95" customHeight="1" thickBot="1" x14ac:dyDescent="0.3">
      <c r="C47" s="17"/>
      <c r="D47" s="18"/>
      <c r="E47" s="18"/>
      <c r="F47" s="19"/>
      <c r="G47" s="23"/>
      <c r="H47" s="24"/>
      <c r="I47" s="24"/>
      <c r="J47" s="24"/>
      <c r="K47" s="24"/>
      <c r="L47" s="25"/>
      <c r="M47" s="29"/>
      <c r="N47" s="30"/>
      <c r="O47" s="30"/>
      <c r="P47" s="30"/>
      <c r="Q47" s="30"/>
      <c r="R47" s="31"/>
    </row>
    <row r="48" spans="3:18" ht="12.95" customHeight="1" x14ac:dyDescent="0.25">
      <c r="C48" s="14" t="s">
        <v>18</v>
      </c>
      <c r="D48" s="15"/>
      <c r="E48" s="15"/>
      <c r="F48" s="16"/>
      <c r="G48" s="20">
        <f>SUM(G32:L47)</f>
        <v>20101.313515365306</v>
      </c>
      <c r="H48" s="21"/>
      <c r="I48" s="21"/>
      <c r="J48" s="21"/>
      <c r="K48" s="21"/>
      <c r="L48" s="22"/>
      <c r="M48" s="26"/>
      <c r="N48" s="27"/>
      <c r="O48" s="27"/>
      <c r="P48" s="27"/>
      <c r="Q48" s="27"/>
      <c r="R48" s="28"/>
    </row>
    <row r="49" spans="2:20" ht="12.95" customHeight="1" thickBot="1" x14ac:dyDescent="0.3">
      <c r="C49" s="17"/>
      <c r="D49" s="18"/>
      <c r="E49" s="18"/>
      <c r="F49" s="19"/>
      <c r="G49" s="23"/>
      <c r="H49" s="24"/>
      <c r="I49" s="24"/>
      <c r="J49" s="24"/>
      <c r="K49" s="24"/>
      <c r="L49" s="25"/>
      <c r="M49" s="29"/>
      <c r="N49" s="30"/>
      <c r="O49" s="30"/>
      <c r="P49" s="30"/>
      <c r="Q49" s="30"/>
      <c r="R49" s="31"/>
    </row>
    <row r="50" spans="2:20" ht="12.95" customHeight="1" thickBot="1" x14ac:dyDescent="0.3"/>
    <row r="51" spans="2:20" ht="12.95" customHeight="1" x14ac:dyDescent="0.25">
      <c r="B51" s="32" t="s">
        <v>21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4"/>
    </row>
    <row r="52" spans="2:20" ht="12.95" customHeight="1" x14ac:dyDescent="0.25">
      <c r="B52" s="35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7"/>
    </row>
    <row r="53" spans="2:20" ht="12.95" customHeight="1" x14ac:dyDescent="0.25"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7"/>
    </row>
    <row r="54" spans="2:20" ht="12.95" customHeight="1" thickBot="1" x14ac:dyDescent="0.3"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40"/>
    </row>
    <row r="55" spans="2:20" ht="12.95" customHeight="1" thickBot="1" x14ac:dyDescent="0.3"/>
    <row r="56" spans="2:20" ht="12.95" customHeight="1" thickBot="1" x14ac:dyDescent="0.3">
      <c r="B56" s="2" t="s">
        <v>22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4"/>
    </row>
  </sheetData>
  <sheetProtection algorithmName="SHA-512" hashValue="Ot8vobWFqLNbgYE1IT7dvGLdQHdPeuMWl4oIcBt6oc9+oyt9dScCHyJl7SSG0tSAXc2gyE6zZp9+DfO+mxAsxA==" saltValue="IIZjfvmfdNpGMzx4loaGIw==" spinCount="100000" sheet="1" objects="1" scenarios="1" selectLockedCells="1"/>
  <mergeCells count="46">
    <mergeCell ref="L17:N19"/>
    <mergeCell ref="B9:T11"/>
    <mergeCell ref="B13:T15"/>
    <mergeCell ref="O17:T19"/>
    <mergeCell ref="B20:E22"/>
    <mergeCell ref="B17:E19"/>
    <mergeCell ref="F17:H19"/>
    <mergeCell ref="I17:K19"/>
    <mergeCell ref="M46:R47"/>
    <mergeCell ref="G36:L37"/>
    <mergeCell ref="M36:R37"/>
    <mergeCell ref="G38:L39"/>
    <mergeCell ref="M38:R39"/>
    <mergeCell ref="G40:L41"/>
    <mergeCell ref="F5:P6"/>
    <mergeCell ref="G42:L43"/>
    <mergeCell ref="M42:R43"/>
    <mergeCell ref="G44:L45"/>
    <mergeCell ref="M44:R45"/>
    <mergeCell ref="C36:F37"/>
    <mergeCell ref="C38:F39"/>
    <mergeCell ref="C40:F41"/>
    <mergeCell ref="C42:F43"/>
    <mergeCell ref="C44:F45"/>
    <mergeCell ref="F20:H22"/>
    <mergeCell ref="I20:K22"/>
    <mergeCell ref="L20:N22"/>
    <mergeCell ref="O20:T22"/>
    <mergeCell ref="B24:G27"/>
    <mergeCell ref="M29:R31"/>
    <mergeCell ref="B56:T56"/>
    <mergeCell ref="H24:T27"/>
    <mergeCell ref="C48:F49"/>
    <mergeCell ref="G48:L49"/>
    <mergeCell ref="M48:R49"/>
    <mergeCell ref="B51:T54"/>
    <mergeCell ref="M40:R41"/>
    <mergeCell ref="C46:F47"/>
    <mergeCell ref="G29:L31"/>
    <mergeCell ref="C32:F33"/>
    <mergeCell ref="C34:F35"/>
    <mergeCell ref="G32:L33"/>
    <mergeCell ref="M32:R33"/>
    <mergeCell ref="G34:L35"/>
    <mergeCell ref="M34:R35"/>
    <mergeCell ref="G46:L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25768249B09C4B9711DC66684D2FF1" ma:contentTypeVersion="15" ma:contentTypeDescription="Crear nuevo documento." ma:contentTypeScope="" ma:versionID="24c4ee2a08fe93805a997c01c7e17e71">
  <xsd:schema xmlns:xsd="http://www.w3.org/2001/XMLSchema" xmlns:xs="http://www.w3.org/2001/XMLSchema" xmlns:p="http://schemas.microsoft.com/office/2006/metadata/properties" xmlns:ns2="21680dd4-e860-4bfa-834e-b03b23839d64" xmlns:ns3="b89b71f4-3571-446d-86ff-039a166dc7e6" targetNamespace="http://schemas.microsoft.com/office/2006/metadata/properties" ma:root="true" ma:fieldsID="3268d3ae640aacc11e81285e97670c10" ns2:_="" ns3:_="">
    <xsd:import namespace="21680dd4-e860-4bfa-834e-b03b23839d64"/>
    <xsd:import namespace="b89b71f4-3571-446d-86ff-039a166dc7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80dd4-e860-4bfa-834e-b03b23839d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2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c5f77948-cb74-4db9-9d42-99e13121e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9b71f4-3571-446d-86ff-039a166dc7e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e3aed6b-8efa-4c68-bbc2-f9f9aa1f656d}" ma:internalName="TaxCatchAll" ma:showField="CatchAllData" ma:web="b89b71f4-3571-446d-86ff-039a166dc7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9b71f4-3571-446d-86ff-039a166dc7e6" xsi:nil="true"/>
    <lcf76f155ced4ddcb4097134ff3c332f xmlns="21680dd4-e860-4bfa-834e-b03b23839d6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2C3497-E1F1-41C2-BE99-448EB06F9817}"/>
</file>

<file path=customXml/itemProps2.xml><?xml version="1.0" encoding="utf-8"?>
<ds:datastoreItem xmlns:ds="http://schemas.openxmlformats.org/officeDocument/2006/customXml" ds:itemID="{09124F9E-74B7-41ED-ADC7-15B7389EDA22}"/>
</file>

<file path=customXml/itemProps3.xml><?xml version="1.0" encoding="utf-8"?>
<ds:datastoreItem xmlns:ds="http://schemas.openxmlformats.org/officeDocument/2006/customXml" ds:itemID="{FAF3C84A-9AD7-4B71-9F1E-52DD867B88BD}"/>
</file>

<file path=docMetadata/LabelInfo.xml><?xml version="1.0" encoding="utf-8"?>
<clbl:labelList xmlns:clbl="http://schemas.microsoft.com/office/2020/mipLabelMetadata">
  <clbl:label id="{62394dc9-7b9f-4804-8eca-3bd919c5bef4}" enabled="1" method="Privileged" siteId="{f752ca51-e762-497a-939c-e7b7813268a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Jorge Muñoz Arnal</cp:lastModifiedBy>
  <cp:lastPrinted>2024-05-09T18:40:21Z</cp:lastPrinted>
  <dcterms:created xsi:type="dcterms:W3CDTF">2024-05-09T18:07:02Z</dcterms:created>
  <dcterms:modified xsi:type="dcterms:W3CDTF">2024-06-05T10:50:55Z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0x0101001225768249B09C4B9711DC66684D2FF1</vt:lpwstr>
  </property>
</Properties>
</file>