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2-00044, cafetería en Tafalla/"/>
    </mc:Choice>
  </mc:AlternateContent>
  <xr:revisionPtr revIDLastSave="0" documentId="8_{ACCB0F19-5034-47ED-9589-2F609D1E21A7}" xr6:coauthVersionLast="47" xr6:coauthVersionMax="47" xr10:uidLastSave="{00000000-0000-0000-0000-000000000000}"/>
  <bookViews>
    <workbookView xWindow="-110" yWindow="-110" windowWidth="19420" windowHeight="11620" xr2:uid="{BE135886-D3D2-4293-BEBF-28F31BF7A8CC}"/>
  </bookViews>
  <sheets>
    <sheet name="Hoja1" sheetId="1" r:id="rId1"/>
  </sheets>
  <definedNames>
    <definedName name="_xlnm.Print_Area" localSheetId="0">Hoja1!$A$1:$I$40</definedName>
    <definedName name="Print_Area" localSheetId="0">Hoja1!$A$1:$I$40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F29" i="1"/>
  <c r="L23" i="1" l="1"/>
  <c r="H23" i="1"/>
  <c r="H22" i="1"/>
  <c r="H21" i="1" l="1"/>
  <c r="E21" i="1"/>
  <c r="F31" i="1"/>
  <c r="H29" i="1"/>
  <c r="E23" i="1"/>
  <c r="E22" i="1"/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8896532</author>
  </authors>
  <commentList>
    <comment ref="L21" authorId="0" shapeId="0" xr:uid="{6F043BB6-0693-4517-B170-7BC41A312AC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M21" authorId="0" shapeId="0" xr:uid="{35FDE5BC-C06A-4C50-88EF-92AB00400CA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<sst xmlns="http://schemas.openxmlformats.org/spreadsheetml/2006/main" count="29" uniqueCount="29">
  <si>
    <t>ANEJO 1.C.1</t>
  </si>
  <si>
    <t>HOJA DE OFERTA ECONÓMICA</t>
  </si>
  <si>
    <t>RENTA FIJA</t>
  </si>
  <si>
    <t>ESTACION</t>
  </si>
  <si>
    <t>NÚMERO  LOCAL</t>
  </si>
  <si>
    <t>SUPERFICIE M²</t>
  </si>
  <si>
    <t>ACTIVIDAD</t>
  </si>
  <si>
    <t>RENTA FIJA MÍNIMA EXIGIDA DE LICITACIÓN TOTAL CONTRATO</t>
  </si>
  <si>
    <t>FIRMA Y SELLO EMPRESA OFERTANTE</t>
  </si>
  <si>
    <t>RENTA FIJA MINIMA EXIGIDA DE LICITACIÓN (*)</t>
  </si>
  <si>
    <t>RENTA FIJA OFERTADA</t>
  </si>
  <si>
    <t>RMGA con % incremento</t>
  </si>
  <si>
    <t>INCREMENTO ANUAL</t>
  </si>
  <si>
    <t>AÑO 1</t>
  </si>
  <si>
    <t>AÑO 2</t>
  </si>
  <si>
    <t>AÑO 3</t>
  </si>
  <si>
    <t>TOTAL</t>
  </si>
  <si>
    <t>VAN</t>
  </si>
  <si>
    <t>OBSERVACIONES DE ADIF:</t>
  </si>
  <si>
    <t>NOTA: A CUMPLIMENTAR ÚNICAMENTE LOS CAMPOS EN BLANCO</t>
  </si>
  <si>
    <t>CAFETERÍA</t>
  </si>
  <si>
    <t>TAFALLA</t>
  </si>
  <si>
    <t>(*) Según lo definido en el punto 5 del P.C.P. y su Anejo 1, apartado L.1.1</t>
  </si>
  <si>
    <t>AÑO 4</t>
  </si>
  <si>
    <t>AÑO 5</t>
  </si>
  <si>
    <t>AÑO 6</t>
  </si>
  <si>
    <t>AÑO 7</t>
  </si>
  <si>
    <t>AÑO 8</t>
  </si>
  <si>
    <r>
      <t xml:space="preserve">PLIEGO DE CONDICIONES PARTICULARES
</t>
    </r>
    <r>
      <rPr>
        <b/>
        <sz val="22"/>
        <rFont val="Adif Fago No Regular"/>
      </rPr>
      <t>EXPEDIENTE Nº  202316200044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</si>
</sst>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9"/>
      <name val="Adif Fago No Regular"/>
    </font>
    <font>
      <b/>
      <sz val="16"/>
      <name val="Adif Fago No Regula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0"/>
      <name val="Adif Fago No Regular"/>
    </font>
    <font>
      <b/>
      <sz val="22"/>
      <name val="Adif Fago No Regular"/>
    </font>
    <font>
      <b/>
      <sz val="18"/>
      <name val="Adif Fago No Regular"/>
    </font>
    <font>
      <b/>
      <sz val="48"/>
      <name val="Adif Fago No Regular"/>
    </font>
    <font>
      <b/>
      <sz val="36"/>
      <name val="Adif Fago No Regular"/>
    </font>
    <font>
      <b/>
      <sz val="28"/>
      <name val="Adif Fago No Regular"/>
    </font>
    <font>
      <sz val="18"/>
      <name val="Adif Fago No Regular"/>
    </font>
    <font>
      <b/>
      <sz val="14"/>
      <name val="Adif Fago No Regular"/>
    </font>
    <font>
      <b/>
      <sz val="12"/>
      <name val="Adif Fago No Regular"/>
    </font>
    <font>
      <sz val="12"/>
      <name val="Adif Fago No Regular"/>
    </font>
    <font>
      <b/>
      <u/>
      <sz val="16"/>
      <name val="Adif Fago No Regular"/>
    </font>
    <font>
      <sz val="14"/>
      <name val="Adif Fago No Regular"/>
    </font>
    <font>
      <sz val="10"/>
      <color theme="0"/>
      <name val="Adif Fago No Regular"/>
    </font>
    <font>
      <sz val="11"/>
      <color theme="1"/>
      <name val="Adif Fago No Regular"/>
    </font>
    <font>
      <b/>
      <sz val="11"/>
      <name val="Adif Fago No Regular"/>
    </font>
    <font>
      <b/>
      <sz val="10"/>
      <name val="Adif Fago No Regular"/>
    </font>
    <font>
      <sz val="8"/>
      <name val="Calibri"/>
      <family val="2"/>
      <scheme val="minor"/>
    </font>
    <font>
      <b/>
      <sz val="10"/>
      <color rgb="FFFF0000"/>
      <name val="Adif Fago No Regula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2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1" fontId="12" fillId="0" borderId="0" xfId="0" applyNumberFormat="1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</xf>
    <xf numFmtId="164" fontId="12" fillId="0" borderId="0" xfId="0" applyNumberFormat="1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" fillId="5" borderId="3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165" fontId="18" fillId="0" borderId="0" xfId="0" applyNumberFormat="1" applyFont="1" applyProtection="1"/>
    <xf numFmtId="10" fontId="19" fillId="6" borderId="0" xfId="0" applyNumberFormat="1" applyFont="1" applyFill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2" fillId="2" borderId="37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</xf>
    <xf numFmtId="8" fontId="2" fillId="0" borderId="0" xfId="0" applyNumberFormat="1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165" fontId="12" fillId="2" borderId="33" xfId="0" applyNumberFormat="1" applyFont="1" applyFill="1" applyBorder="1" applyAlignment="1" applyProtection="1">
      <alignment horizontal="center" vertical="center"/>
    </xf>
    <xf numFmtId="165" fontId="12" fillId="2" borderId="39" xfId="0" applyNumberFormat="1" applyFont="1" applyFill="1" applyBorder="1" applyAlignment="1" applyProtection="1">
      <alignment horizontal="center" vertical="center"/>
    </xf>
    <xf numFmtId="165" fontId="12" fillId="0" borderId="33" xfId="0" applyNumberFormat="1" applyFont="1" applyBorder="1" applyAlignment="1" applyProtection="1">
      <alignment horizontal="center" vertical="center"/>
      <protection locked="0"/>
    </xf>
    <xf numFmtId="165" fontId="12" fillId="0" borderId="34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</xf>
    <xf numFmtId="165" fontId="2" fillId="2" borderId="26" xfId="0" applyNumberFormat="1" applyFont="1" applyFill="1" applyBorder="1" applyAlignment="1" applyProtection="1">
      <alignment horizontal="center" vertic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165" fontId="2" fillId="8" borderId="4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8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7" borderId="35" xfId="0" applyFont="1" applyFill="1" applyBorder="1" applyAlignment="1" applyProtection="1">
      <alignment horizontal="center" vertical="center"/>
    </xf>
    <xf numFmtId="164" fontId="2" fillId="7" borderId="9" xfId="0" applyNumberFormat="1" applyFont="1" applyFill="1" applyBorder="1" applyAlignment="1" applyProtection="1">
      <alignment horizontal="center" vertical="center" wrapText="1"/>
    </xf>
    <xf numFmtId="164" fontId="2" fillId="7" borderId="11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165" fontId="12" fillId="4" borderId="19" xfId="0" applyNumberFormat="1" applyFont="1" applyFill="1" applyBorder="1" applyAlignment="1" applyProtection="1">
      <alignment horizontal="center" vertical="center" wrapText="1"/>
    </xf>
    <xf numFmtId="165" fontId="12" fillId="4" borderId="20" xfId="0" applyNumberFormat="1" applyFont="1" applyFill="1" applyBorder="1" applyAlignment="1" applyProtection="1">
      <alignment horizontal="center" vertical="center" wrapText="1"/>
    </xf>
    <xf numFmtId="165" fontId="12" fillId="4" borderId="23" xfId="0" applyNumberFormat="1" applyFont="1" applyFill="1" applyBorder="1" applyAlignment="1" applyProtection="1">
      <alignment horizontal="center" vertical="center" wrapText="1"/>
    </xf>
    <xf numFmtId="165" fontId="12" fillId="4" borderId="5" xfId="0" applyNumberFormat="1" applyFont="1" applyFill="1" applyBorder="1" applyAlignment="1" applyProtection="1">
      <alignment horizontal="center" vertical="center" wrapText="1"/>
    </xf>
    <xf numFmtId="165" fontId="12" fillId="4" borderId="26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8C74-3857-467F-976B-1ABDC06EBB34}">
  <dimension ref="A1:Q41"/>
  <sheetViews>
    <sheetView showGridLines="0" tabSelected="1" view="pageBreakPreview" topLeftCell="A16" zoomScale="75" zoomScaleNormal="75" zoomScaleSheetLayoutView="75" workbookViewId="0">
      <selection activeCell="F21" sqref="F21:G21"/>
    </sheetView>
  </sheetViews>
  <sheetFormatPr baseColWidth="10" defaultRowHeight="12.5" x14ac:dyDescent="0.35"/>
  <cols>
    <col min="1" max="1" width="6.54296875" style="6" customWidth="1"/>
    <col min="2" max="3" width="21.81640625" style="6" customWidth="1"/>
    <col min="4" max="4" width="25.7265625" style="6" customWidth="1"/>
    <col min="5" max="5" width="24.453125" style="6" customWidth="1"/>
    <col min="6" max="6" width="25.81640625" style="6" customWidth="1"/>
    <col min="7" max="7" width="28.7265625" style="6" customWidth="1"/>
    <col min="8" max="8" width="27.453125" style="6" customWidth="1"/>
    <col min="9" max="9" width="2.81640625" style="6" customWidth="1"/>
    <col min="10" max="11" width="11.453125" style="6" hidden="1" customWidth="1"/>
    <col min="12" max="12" width="17.7265625" style="6" hidden="1" customWidth="1"/>
    <col min="13" max="13" width="16.54296875" style="6" hidden="1" customWidth="1"/>
    <col min="14" max="14" width="12.7265625" style="6" customWidth="1"/>
    <col min="15" max="16" width="11.453125" style="6" customWidth="1"/>
    <col min="17" max="256" width="11.453125" style="6"/>
    <col min="257" max="257" width="6.54296875" style="6" customWidth="1"/>
    <col min="258" max="259" width="21.81640625" style="6" customWidth="1"/>
    <col min="260" max="260" width="25.7265625" style="6" customWidth="1"/>
    <col min="261" max="261" width="24.453125" style="6" customWidth="1"/>
    <col min="262" max="262" width="25.81640625" style="6" customWidth="1"/>
    <col min="263" max="263" width="28.7265625" style="6" customWidth="1"/>
    <col min="264" max="264" width="26.26953125" style="6" customWidth="1"/>
    <col min="265" max="265" width="2.81640625" style="6" customWidth="1"/>
    <col min="266" max="267" width="11.453125" style="6"/>
    <col min="268" max="272" width="0" style="6" hidden="1" customWidth="1"/>
    <col min="273" max="512" width="11.453125" style="6"/>
    <col min="513" max="513" width="6.54296875" style="6" customWidth="1"/>
    <col min="514" max="515" width="21.81640625" style="6" customWidth="1"/>
    <col min="516" max="516" width="25.7265625" style="6" customWidth="1"/>
    <col min="517" max="517" width="24.453125" style="6" customWidth="1"/>
    <col min="518" max="518" width="25.81640625" style="6" customWidth="1"/>
    <col min="519" max="519" width="28.7265625" style="6" customWidth="1"/>
    <col min="520" max="520" width="26.26953125" style="6" customWidth="1"/>
    <col min="521" max="521" width="2.81640625" style="6" customWidth="1"/>
    <col min="522" max="523" width="11.453125" style="6"/>
    <col min="524" max="528" width="0" style="6" hidden="1" customWidth="1"/>
    <col min="529" max="768" width="11.453125" style="6"/>
    <col min="769" max="769" width="6.54296875" style="6" customWidth="1"/>
    <col min="770" max="771" width="21.81640625" style="6" customWidth="1"/>
    <col min="772" max="772" width="25.7265625" style="6" customWidth="1"/>
    <col min="773" max="773" width="24.453125" style="6" customWidth="1"/>
    <col min="774" max="774" width="25.81640625" style="6" customWidth="1"/>
    <col min="775" max="775" width="28.7265625" style="6" customWidth="1"/>
    <col min="776" max="776" width="26.26953125" style="6" customWidth="1"/>
    <col min="777" max="777" width="2.81640625" style="6" customWidth="1"/>
    <col min="778" max="779" width="11.453125" style="6"/>
    <col min="780" max="784" width="0" style="6" hidden="1" customWidth="1"/>
    <col min="785" max="1024" width="11.453125" style="6"/>
    <col min="1025" max="1025" width="6.54296875" style="6" customWidth="1"/>
    <col min="1026" max="1027" width="21.81640625" style="6" customWidth="1"/>
    <col min="1028" max="1028" width="25.7265625" style="6" customWidth="1"/>
    <col min="1029" max="1029" width="24.453125" style="6" customWidth="1"/>
    <col min="1030" max="1030" width="25.81640625" style="6" customWidth="1"/>
    <col min="1031" max="1031" width="28.7265625" style="6" customWidth="1"/>
    <col min="1032" max="1032" width="26.26953125" style="6" customWidth="1"/>
    <col min="1033" max="1033" width="2.81640625" style="6" customWidth="1"/>
    <col min="1034" max="1035" width="11.453125" style="6"/>
    <col min="1036" max="1040" width="0" style="6" hidden="1" customWidth="1"/>
    <col min="1041" max="1280" width="11.453125" style="6"/>
    <col min="1281" max="1281" width="6.54296875" style="6" customWidth="1"/>
    <col min="1282" max="1283" width="21.81640625" style="6" customWidth="1"/>
    <col min="1284" max="1284" width="25.7265625" style="6" customWidth="1"/>
    <col min="1285" max="1285" width="24.453125" style="6" customWidth="1"/>
    <col min="1286" max="1286" width="25.81640625" style="6" customWidth="1"/>
    <col min="1287" max="1287" width="28.7265625" style="6" customWidth="1"/>
    <col min="1288" max="1288" width="26.26953125" style="6" customWidth="1"/>
    <col min="1289" max="1289" width="2.81640625" style="6" customWidth="1"/>
    <col min="1290" max="1291" width="11.453125" style="6"/>
    <col min="1292" max="1296" width="0" style="6" hidden="1" customWidth="1"/>
    <col min="1297" max="1536" width="11.453125" style="6"/>
    <col min="1537" max="1537" width="6.54296875" style="6" customWidth="1"/>
    <col min="1538" max="1539" width="21.81640625" style="6" customWidth="1"/>
    <col min="1540" max="1540" width="25.7265625" style="6" customWidth="1"/>
    <col min="1541" max="1541" width="24.453125" style="6" customWidth="1"/>
    <col min="1542" max="1542" width="25.81640625" style="6" customWidth="1"/>
    <col min="1543" max="1543" width="28.7265625" style="6" customWidth="1"/>
    <col min="1544" max="1544" width="26.26953125" style="6" customWidth="1"/>
    <col min="1545" max="1545" width="2.81640625" style="6" customWidth="1"/>
    <col min="1546" max="1547" width="11.453125" style="6"/>
    <col min="1548" max="1552" width="0" style="6" hidden="1" customWidth="1"/>
    <col min="1553" max="1792" width="11.453125" style="6"/>
    <col min="1793" max="1793" width="6.54296875" style="6" customWidth="1"/>
    <col min="1794" max="1795" width="21.81640625" style="6" customWidth="1"/>
    <col min="1796" max="1796" width="25.7265625" style="6" customWidth="1"/>
    <col min="1797" max="1797" width="24.453125" style="6" customWidth="1"/>
    <col min="1798" max="1798" width="25.81640625" style="6" customWidth="1"/>
    <col min="1799" max="1799" width="28.7265625" style="6" customWidth="1"/>
    <col min="1800" max="1800" width="26.26953125" style="6" customWidth="1"/>
    <col min="1801" max="1801" width="2.81640625" style="6" customWidth="1"/>
    <col min="1802" max="1803" width="11.453125" style="6"/>
    <col min="1804" max="1808" width="0" style="6" hidden="1" customWidth="1"/>
    <col min="1809" max="2048" width="11.453125" style="6"/>
    <col min="2049" max="2049" width="6.54296875" style="6" customWidth="1"/>
    <col min="2050" max="2051" width="21.81640625" style="6" customWidth="1"/>
    <col min="2052" max="2052" width="25.7265625" style="6" customWidth="1"/>
    <col min="2053" max="2053" width="24.453125" style="6" customWidth="1"/>
    <col min="2054" max="2054" width="25.81640625" style="6" customWidth="1"/>
    <col min="2055" max="2055" width="28.7265625" style="6" customWidth="1"/>
    <col min="2056" max="2056" width="26.26953125" style="6" customWidth="1"/>
    <col min="2057" max="2057" width="2.81640625" style="6" customWidth="1"/>
    <col min="2058" max="2059" width="11.453125" style="6"/>
    <col min="2060" max="2064" width="0" style="6" hidden="1" customWidth="1"/>
    <col min="2065" max="2304" width="11.453125" style="6"/>
    <col min="2305" max="2305" width="6.54296875" style="6" customWidth="1"/>
    <col min="2306" max="2307" width="21.81640625" style="6" customWidth="1"/>
    <col min="2308" max="2308" width="25.7265625" style="6" customWidth="1"/>
    <col min="2309" max="2309" width="24.453125" style="6" customWidth="1"/>
    <col min="2310" max="2310" width="25.81640625" style="6" customWidth="1"/>
    <col min="2311" max="2311" width="28.7265625" style="6" customWidth="1"/>
    <col min="2312" max="2312" width="26.26953125" style="6" customWidth="1"/>
    <col min="2313" max="2313" width="2.81640625" style="6" customWidth="1"/>
    <col min="2314" max="2315" width="11.453125" style="6"/>
    <col min="2316" max="2320" width="0" style="6" hidden="1" customWidth="1"/>
    <col min="2321" max="2560" width="11.453125" style="6"/>
    <col min="2561" max="2561" width="6.54296875" style="6" customWidth="1"/>
    <col min="2562" max="2563" width="21.81640625" style="6" customWidth="1"/>
    <col min="2564" max="2564" width="25.7265625" style="6" customWidth="1"/>
    <col min="2565" max="2565" width="24.453125" style="6" customWidth="1"/>
    <col min="2566" max="2566" width="25.81640625" style="6" customWidth="1"/>
    <col min="2567" max="2567" width="28.7265625" style="6" customWidth="1"/>
    <col min="2568" max="2568" width="26.26953125" style="6" customWidth="1"/>
    <col min="2569" max="2569" width="2.81640625" style="6" customWidth="1"/>
    <col min="2570" max="2571" width="11.453125" style="6"/>
    <col min="2572" max="2576" width="0" style="6" hidden="1" customWidth="1"/>
    <col min="2577" max="2816" width="11.453125" style="6"/>
    <col min="2817" max="2817" width="6.54296875" style="6" customWidth="1"/>
    <col min="2818" max="2819" width="21.81640625" style="6" customWidth="1"/>
    <col min="2820" max="2820" width="25.7265625" style="6" customWidth="1"/>
    <col min="2821" max="2821" width="24.453125" style="6" customWidth="1"/>
    <col min="2822" max="2822" width="25.81640625" style="6" customWidth="1"/>
    <col min="2823" max="2823" width="28.7265625" style="6" customWidth="1"/>
    <col min="2824" max="2824" width="26.26953125" style="6" customWidth="1"/>
    <col min="2825" max="2825" width="2.81640625" style="6" customWidth="1"/>
    <col min="2826" max="2827" width="11.453125" style="6"/>
    <col min="2828" max="2832" width="0" style="6" hidden="1" customWidth="1"/>
    <col min="2833" max="3072" width="11.453125" style="6"/>
    <col min="3073" max="3073" width="6.54296875" style="6" customWidth="1"/>
    <col min="3074" max="3075" width="21.81640625" style="6" customWidth="1"/>
    <col min="3076" max="3076" width="25.7265625" style="6" customWidth="1"/>
    <col min="3077" max="3077" width="24.453125" style="6" customWidth="1"/>
    <col min="3078" max="3078" width="25.81640625" style="6" customWidth="1"/>
    <col min="3079" max="3079" width="28.7265625" style="6" customWidth="1"/>
    <col min="3080" max="3080" width="26.26953125" style="6" customWidth="1"/>
    <col min="3081" max="3081" width="2.81640625" style="6" customWidth="1"/>
    <col min="3082" max="3083" width="11.453125" style="6"/>
    <col min="3084" max="3088" width="0" style="6" hidden="1" customWidth="1"/>
    <col min="3089" max="3328" width="11.453125" style="6"/>
    <col min="3329" max="3329" width="6.54296875" style="6" customWidth="1"/>
    <col min="3330" max="3331" width="21.81640625" style="6" customWidth="1"/>
    <col min="3332" max="3332" width="25.7265625" style="6" customWidth="1"/>
    <col min="3333" max="3333" width="24.453125" style="6" customWidth="1"/>
    <col min="3334" max="3334" width="25.81640625" style="6" customWidth="1"/>
    <col min="3335" max="3335" width="28.7265625" style="6" customWidth="1"/>
    <col min="3336" max="3336" width="26.26953125" style="6" customWidth="1"/>
    <col min="3337" max="3337" width="2.81640625" style="6" customWidth="1"/>
    <col min="3338" max="3339" width="11.453125" style="6"/>
    <col min="3340" max="3344" width="0" style="6" hidden="1" customWidth="1"/>
    <col min="3345" max="3584" width="11.453125" style="6"/>
    <col min="3585" max="3585" width="6.54296875" style="6" customWidth="1"/>
    <col min="3586" max="3587" width="21.81640625" style="6" customWidth="1"/>
    <col min="3588" max="3588" width="25.7265625" style="6" customWidth="1"/>
    <col min="3589" max="3589" width="24.453125" style="6" customWidth="1"/>
    <col min="3590" max="3590" width="25.81640625" style="6" customWidth="1"/>
    <col min="3591" max="3591" width="28.7265625" style="6" customWidth="1"/>
    <col min="3592" max="3592" width="26.26953125" style="6" customWidth="1"/>
    <col min="3593" max="3593" width="2.81640625" style="6" customWidth="1"/>
    <col min="3594" max="3595" width="11.453125" style="6"/>
    <col min="3596" max="3600" width="0" style="6" hidden="1" customWidth="1"/>
    <col min="3601" max="3840" width="11.453125" style="6"/>
    <col min="3841" max="3841" width="6.54296875" style="6" customWidth="1"/>
    <col min="3842" max="3843" width="21.81640625" style="6" customWidth="1"/>
    <col min="3844" max="3844" width="25.7265625" style="6" customWidth="1"/>
    <col min="3845" max="3845" width="24.453125" style="6" customWidth="1"/>
    <col min="3846" max="3846" width="25.81640625" style="6" customWidth="1"/>
    <col min="3847" max="3847" width="28.7265625" style="6" customWidth="1"/>
    <col min="3848" max="3848" width="26.26953125" style="6" customWidth="1"/>
    <col min="3849" max="3849" width="2.81640625" style="6" customWidth="1"/>
    <col min="3850" max="3851" width="11.453125" style="6"/>
    <col min="3852" max="3856" width="0" style="6" hidden="1" customWidth="1"/>
    <col min="3857" max="4096" width="11.453125" style="6"/>
    <col min="4097" max="4097" width="6.54296875" style="6" customWidth="1"/>
    <col min="4098" max="4099" width="21.81640625" style="6" customWidth="1"/>
    <col min="4100" max="4100" width="25.7265625" style="6" customWidth="1"/>
    <col min="4101" max="4101" width="24.453125" style="6" customWidth="1"/>
    <col min="4102" max="4102" width="25.81640625" style="6" customWidth="1"/>
    <col min="4103" max="4103" width="28.7265625" style="6" customWidth="1"/>
    <col min="4104" max="4104" width="26.26953125" style="6" customWidth="1"/>
    <col min="4105" max="4105" width="2.81640625" style="6" customWidth="1"/>
    <col min="4106" max="4107" width="11.453125" style="6"/>
    <col min="4108" max="4112" width="0" style="6" hidden="1" customWidth="1"/>
    <col min="4113" max="4352" width="11.453125" style="6"/>
    <col min="4353" max="4353" width="6.54296875" style="6" customWidth="1"/>
    <col min="4354" max="4355" width="21.81640625" style="6" customWidth="1"/>
    <col min="4356" max="4356" width="25.7265625" style="6" customWidth="1"/>
    <col min="4357" max="4357" width="24.453125" style="6" customWidth="1"/>
    <col min="4358" max="4358" width="25.81640625" style="6" customWidth="1"/>
    <col min="4359" max="4359" width="28.7265625" style="6" customWidth="1"/>
    <col min="4360" max="4360" width="26.26953125" style="6" customWidth="1"/>
    <col min="4361" max="4361" width="2.81640625" style="6" customWidth="1"/>
    <col min="4362" max="4363" width="11.453125" style="6"/>
    <col min="4364" max="4368" width="0" style="6" hidden="1" customWidth="1"/>
    <col min="4369" max="4608" width="11.453125" style="6"/>
    <col min="4609" max="4609" width="6.54296875" style="6" customWidth="1"/>
    <col min="4610" max="4611" width="21.81640625" style="6" customWidth="1"/>
    <col min="4612" max="4612" width="25.7265625" style="6" customWidth="1"/>
    <col min="4613" max="4613" width="24.453125" style="6" customWidth="1"/>
    <col min="4614" max="4614" width="25.81640625" style="6" customWidth="1"/>
    <col min="4615" max="4615" width="28.7265625" style="6" customWidth="1"/>
    <col min="4616" max="4616" width="26.26953125" style="6" customWidth="1"/>
    <col min="4617" max="4617" width="2.81640625" style="6" customWidth="1"/>
    <col min="4618" max="4619" width="11.453125" style="6"/>
    <col min="4620" max="4624" width="0" style="6" hidden="1" customWidth="1"/>
    <col min="4625" max="4864" width="11.453125" style="6"/>
    <col min="4865" max="4865" width="6.54296875" style="6" customWidth="1"/>
    <col min="4866" max="4867" width="21.81640625" style="6" customWidth="1"/>
    <col min="4868" max="4868" width="25.7265625" style="6" customWidth="1"/>
    <col min="4869" max="4869" width="24.453125" style="6" customWidth="1"/>
    <col min="4870" max="4870" width="25.81640625" style="6" customWidth="1"/>
    <col min="4871" max="4871" width="28.7265625" style="6" customWidth="1"/>
    <col min="4872" max="4872" width="26.26953125" style="6" customWidth="1"/>
    <col min="4873" max="4873" width="2.81640625" style="6" customWidth="1"/>
    <col min="4874" max="4875" width="11.453125" style="6"/>
    <col min="4876" max="4880" width="0" style="6" hidden="1" customWidth="1"/>
    <col min="4881" max="5120" width="11.453125" style="6"/>
    <col min="5121" max="5121" width="6.54296875" style="6" customWidth="1"/>
    <col min="5122" max="5123" width="21.81640625" style="6" customWidth="1"/>
    <col min="5124" max="5124" width="25.7265625" style="6" customWidth="1"/>
    <col min="5125" max="5125" width="24.453125" style="6" customWidth="1"/>
    <col min="5126" max="5126" width="25.81640625" style="6" customWidth="1"/>
    <col min="5127" max="5127" width="28.7265625" style="6" customWidth="1"/>
    <col min="5128" max="5128" width="26.26953125" style="6" customWidth="1"/>
    <col min="5129" max="5129" width="2.81640625" style="6" customWidth="1"/>
    <col min="5130" max="5131" width="11.453125" style="6"/>
    <col min="5132" max="5136" width="0" style="6" hidden="1" customWidth="1"/>
    <col min="5137" max="5376" width="11.453125" style="6"/>
    <col min="5377" max="5377" width="6.54296875" style="6" customWidth="1"/>
    <col min="5378" max="5379" width="21.81640625" style="6" customWidth="1"/>
    <col min="5380" max="5380" width="25.7265625" style="6" customWidth="1"/>
    <col min="5381" max="5381" width="24.453125" style="6" customWidth="1"/>
    <col min="5382" max="5382" width="25.81640625" style="6" customWidth="1"/>
    <col min="5383" max="5383" width="28.7265625" style="6" customWidth="1"/>
    <col min="5384" max="5384" width="26.26953125" style="6" customWidth="1"/>
    <col min="5385" max="5385" width="2.81640625" style="6" customWidth="1"/>
    <col min="5386" max="5387" width="11.453125" style="6"/>
    <col min="5388" max="5392" width="0" style="6" hidden="1" customWidth="1"/>
    <col min="5393" max="5632" width="11.453125" style="6"/>
    <col min="5633" max="5633" width="6.54296875" style="6" customWidth="1"/>
    <col min="5634" max="5635" width="21.81640625" style="6" customWidth="1"/>
    <col min="5636" max="5636" width="25.7265625" style="6" customWidth="1"/>
    <col min="5637" max="5637" width="24.453125" style="6" customWidth="1"/>
    <col min="5638" max="5638" width="25.81640625" style="6" customWidth="1"/>
    <col min="5639" max="5639" width="28.7265625" style="6" customWidth="1"/>
    <col min="5640" max="5640" width="26.26953125" style="6" customWidth="1"/>
    <col min="5641" max="5641" width="2.81640625" style="6" customWidth="1"/>
    <col min="5642" max="5643" width="11.453125" style="6"/>
    <col min="5644" max="5648" width="0" style="6" hidden="1" customWidth="1"/>
    <col min="5649" max="5888" width="11.453125" style="6"/>
    <col min="5889" max="5889" width="6.54296875" style="6" customWidth="1"/>
    <col min="5890" max="5891" width="21.81640625" style="6" customWidth="1"/>
    <col min="5892" max="5892" width="25.7265625" style="6" customWidth="1"/>
    <col min="5893" max="5893" width="24.453125" style="6" customWidth="1"/>
    <col min="5894" max="5894" width="25.81640625" style="6" customWidth="1"/>
    <col min="5895" max="5895" width="28.7265625" style="6" customWidth="1"/>
    <col min="5896" max="5896" width="26.26953125" style="6" customWidth="1"/>
    <col min="5897" max="5897" width="2.81640625" style="6" customWidth="1"/>
    <col min="5898" max="5899" width="11.453125" style="6"/>
    <col min="5900" max="5904" width="0" style="6" hidden="1" customWidth="1"/>
    <col min="5905" max="6144" width="11.453125" style="6"/>
    <col min="6145" max="6145" width="6.54296875" style="6" customWidth="1"/>
    <col min="6146" max="6147" width="21.81640625" style="6" customWidth="1"/>
    <col min="6148" max="6148" width="25.7265625" style="6" customWidth="1"/>
    <col min="6149" max="6149" width="24.453125" style="6" customWidth="1"/>
    <col min="6150" max="6150" width="25.81640625" style="6" customWidth="1"/>
    <col min="6151" max="6151" width="28.7265625" style="6" customWidth="1"/>
    <col min="6152" max="6152" width="26.26953125" style="6" customWidth="1"/>
    <col min="6153" max="6153" width="2.81640625" style="6" customWidth="1"/>
    <col min="6154" max="6155" width="11.453125" style="6"/>
    <col min="6156" max="6160" width="0" style="6" hidden="1" customWidth="1"/>
    <col min="6161" max="6400" width="11.453125" style="6"/>
    <col min="6401" max="6401" width="6.54296875" style="6" customWidth="1"/>
    <col min="6402" max="6403" width="21.81640625" style="6" customWidth="1"/>
    <col min="6404" max="6404" width="25.7265625" style="6" customWidth="1"/>
    <col min="6405" max="6405" width="24.453125" style="6" customWidth="1"/>
    <col min="6406" max="6406" width="25.81640625" style="6" customWidth="1"/>
    <col min="6407" max="6407" width="28.7265625" style="6" customWidth="1"/>
    <col min="6408" max="6408" width="26.26953125" style="6" customWidth="1"/>
    <col min="6409" max="6409" width="2.81640625" style="6" customWidth="1"/>
    <col min="6410" max="6411" width="11.453125" style="6"/>
    <col min="6412" max="6416" width="0" style="6" hidden="1" customWidth="1"/>
    <col min="6417" max="6656" width="11.453125" style="6"/>
    <col min="6657" max="6657" width="6.54296875" style="6" customWidth="1"/>
    <col min="6658" max="6659" width="21.81640625" style="6" customWidth="1"/>
    <col min="6660" max="6660" width="25.7265625" style="6" customWidth="1"/>
    <col min="6661" max="6661" width="24.453125" style="6" customWidth="1"/>
    <col min="6662" max="6662" width="25.81640625" style="6" customWidth="1"/>
    <col min="6663" max="6663" width="28.7265625" style="6" customWidth="1"/>
    <col min="6664" max="6664" width="26.26953125" style="6" customWidth="1"/>
    <col min="6665" max="6665" width="2.81640625" style="6" customWidth="1"/>
    <col min="6666" max="6667" width="11.453125" style="6"/>
    <col min="6668" max="6672" width="0" style="6" hidden="1" customWidth="1"/>
    <col min="6673" max="6912" width="11.453125" style="6"/>
    <col min="6913" max="6913" width="6.54296875" style="6" customWidth="1"/>
    <col min="6914" max="6915" width="21.81640625" style="6" customWidth="1"/>
    <col min="6916" max="6916" width="25.7265625" style="6" customWidth="1"/>
    <col min="6917" max="6917" width="24.453125" style="6" customWidth="1"/>
    <col min="6918" max="6918" width="25.81640625" style="6" customWidth="1"/>
    <col min="6919" max="6919" width="28.7265625" style="6" customWidth="1"/>
    <col min="6920" max="6920" width="26.26953125" style="6" customWidth="1"/>
    <col min="6921" max="6921" width="2.81640625" style="6" customWidth="1"/>
    <col min="6922" max="6923" width="11.453125" style="6"/>
    <col min="6924" max="6928" width="0" style="6" hidden="1" customWidth="1"/>
    <col min="6929" max="7168" width="11.453125" style="6"/>
    <col min="7169" max="7169" width="6.54296875" style="6" customWidth="1"/>
    <col min="7170" max="7171" width="21.81640625" style="6" customWidth="1"/>
    <col min="7172" max="7172" width="25.7265625" style="6" customWidth="1"/>
    <col min="7173" max="7173" width="24.453125" style="6" customWidth="1"/>
    <col min="7174" max="7174" width="25.81640625" style="6" customWidth="1"/>
    <col min="7175" max="7175" width="28.7265625" style="6" customWidth="1"/>
    <col min="7176" max="7176" width="26.26953125" style="6" customWidth="1"/>
    <col min="7177" max="7177" width="2.81640625" style="6" customWidth="1"/>
    <col min="7178" max="7179" width="11.453125" style="6"/>
    <col min="7180" max="7184" width="0" style="6" hidden="1" customWidth="1"/>
    <col min="7185" max="7424" width="11.453125" style="6"/>
    <col min="7425" max="7425" width="6.54296875" style="6" customWidth="1"/>
    <col min="7426" max="7427" width="21.81640625" style="6" customWidth="1"/>
    <col min="7428" max="7428" width="25.7265625" style="6" customWidth="1"/>
    <col min="7429" max="7429" width="24.453125" style="6" customWidth="1"/>
    <col min="7430" max="7430" width="25.81640625" style="6" customWidth="1"/>
    <col min="7431" max="7431" width="28.7265625" style="6" customWidth="1"/>
    <col min="7432" max="7432" width="26.26953125" style="6" customWidth="1"/>
    <col min="7433" max="7433" width="2.81640625" style="6" customWidth="1"/>
    <col min="7434" max="7435" width="11.453125" style="6"/>
    <col min="7436" max="7440" width="0" style="6" hidden="1" customWidth="1"/>
    <col min="7441" max="7680" width="11.453125" style="6"/>
    <col min="7681" max="7681" width="6.54296875" style="6" customWidth="1"/>
    <col min="7682" max="7683" width="21.81640625" style="6" customWidth="1"/>
    <col min="7684" max="7684" width="25.7265625" style="6" customWidth="1"/>
    <col min="7685" max="7685" width="24.453125" style="6" customWidth="1"/>
    <col min="7686" max="7686" width="25.81640625" style="6" customWidth="1"/>
    <col min="7687" max="7687" width="28.7265625" style="6" customWidth="1"/>
    <col min="7688" max="7688" width="26.26953125" style="6" customWidth="1"/>
    <col min="7689" max="7689" width="2.81640625" style="6" customWidth="1"/>
    <col min="7690" max="7691" width="11.453125" style="6"/>
    <col min="7692" max="7696" width="0" style="6" hidden="1" customWidth="1"/>
    <col min="7697" max="7936" width="11.453125" style="6"/>
    <col min="7937" max="7937" width="6.54296875" style="6" customWidth="1"/>
    <col min="7938" max="7939" width="21.81640625" style="6" customWidth="1"/>
    <col min="7940" max="7940" width="25.7265625" style="6" customWidth="1"/>
    <col min="7941" max="7941" width="24.453125" style="6" customWidth="1"/>
    <col min="7942" max="7942" width="25.81640625" style="6" customWidth="1"/>
    <col min="7943" max="7943" width="28.7265625" style="6" customWidth="1"/>
    <col min="7944" max="7944" width="26.26953125" style="6" customWidth="1"/>
    <col min="7945" max="7945" width="2.81640625" style="6" customWidth="1"/>
    <col min="7946" max="7947" width="11.453125" style="6"/>
    <col min="7948" max="7952" width="0" style="6" hidden="1" customWidth="1"/>
    <col min="7953" max="8192" width="11.453125" style="6"/>
    <col min="8193" max="8193" width="6.54296875" style="6" customWidth="1"/>
    <col min="8194" max="8195" width="21.81640625" style="6" customWidth="1"/>
    <col min="8196" max="8196" width="25.7265625" style="6" customWidth="1"/>
    <col min="8197" max="8197" width="24.453125" style="6" customWidth="1"/>
    <col min="8198" max="8198" width="25.81640625" style="6" customWidth="1"/>
    <col min="8199" max="8199" width="28.7265625" style="6" customWidth="1"/>
    <col min="8200" max="8200" width="26.26953125" style="6" customWidth="1"/>
    <col min="8201" max="8201" width="2.81640625" style="6" customWidth="1"/>
    <col min="8202" max="8203" width="11.453125" style="6"/>
    <col min="8204" max="8208" width="0" style="6" hidden="1" customWidth="1"/>
    <col min="8209" max="8448" width="11.453125" style="6"/>
    <col min="8449" max="8449" width="6.54296875" style="6" customWidth="1"/>
    <col min="8450" max="8451" width="21.81640625" style="6" customWidth="1"/>
    <col min="8452" max="8452" width="25.7265625" style="6" customWidth="1"/>
    <col min="8453" max="8453" width="24.453125" style="6" customWidth="1"/>
    <col min="8454" max="8454" width="25.81640625" style="6" customWidth="1"/>
    <col min="8455" max="8455" width="28.7265625" style="6" customWidth="1"/>
    <col min="8456" max="8456" width="26.26953125" style="6" customWidth="1"/>
    <col min="8457" max="8457" width="2.81640625" style="6" customWidth="1"/>
    <col min="8458" max="8459" width="11.453125" style="6"/>
    <col min="8460" max="8464" width="0" style="6" hidden="1" customWidth="1"/>
    <col min="8465" max="8704" width="11.453125" style="6"/>
    <col min="8705" max="8705" width="6.54296875" style="6" customWidth="1"/>
    <col min="8706" max="8707" width="21.81640625" style="6" customWidth="1"/>
    <col min="8708" max="8708" width="25.7265625" style="6" customWidth="1"/>
    <col min="8709" max="8709" width="24.453125" style="6" customWidth="1"/>
    <col min="8710" max="8710" width="25.81640625" style="6" customWidth="1"/>
    <col min="8711" max="8711" width="28.7265625" style="6" customWidth="1"/>
    <col min="8712" max="8712" width="26.26953125" style="6" customWidth="1"/>
    <col min="8713" max="8713" width="2.81640625" style="6" customWidth="1"/>
    <col min="8714" max="8715" width="11.453125" style="6"/>
    <col min="8716" max="8720" width="0" style="6" hidden="1" customWidth="1"/>
    <col min="8721" max="8960" width="11.453125" style="6"/>
    <col min="8961" max="8961" width="6.54296875" style="6" customWidth="1"/>
    <col min="8962" max="8963" width="21.81640625" style="6" customWidth="1"/>
    <col min="8964" max="8964" width="25.7265625" style="6" customWidth="1"/>
    <col min="8965" max="8965" width="24.453125" style="6" customWidth="1"/>
    <col min="8966" max="8966" width="25.81640625" style="6" customWidth="1"/>
    <col min="8967" max="8967" width="28.7265625" style="6" customWidth="1"/>
    <col min="8968" max="8968" width="26.26953125" style="6" customWidth="1"/>
    <col min="8969" max="8969" width="2.81640625" style="6" customWidth="1"/>
    <col min="8970" max="8971" width="11.453125" style="6"/>
    <col min="8972" max="8976" width="0" style="6" hidden="1" customWidth="1"/>
    <col min="8977" max="9216" width="11.453125" style="6"/>
    <col min="9217" max="9217" width="6.54296875" style="6" customWidth="1"/>
    <col min="9218" max="9219" width="21.81640625" style="6" customWidth="1"/>
    <col min="9220" max="9220" width="25.7265625" style="6" customWidth="1"/>
    <col min="9221" max="9221" width="24.453125" style="6" customWidth="1"/>
    <col min="9222" max="9222" width="25.81640625" style="6" customWidth="1"/>
    <col min="9223" max="9223" width="28.7265625" style="6" customWidth="1"/>
    <col min="9224" max="9224" width="26.26953125" style="6" customWidth="1"/>
    <col min="9225" max="9225" width="2.81640625" style="6" customWidth="1"/>
    <col min="9226" max="9227" width="11.453125" style="6"/>
    <col min="9228" max="9232" width="0" style="6" hidden="1" customWidth="1"/>
    <col min="9233" max="9472" width="11.453125" style="6"/>
    <col min="9473" max="9473" width="6.54296875" style="6" customWidth="1"/>
    <col min="9474" max="9475" width="21.81640625" style="6" customWidth="1"/>
    <col min="9476" max="9476" width="25.7265625" style="6" customWidth="1"/>
    <col min="9477" max="9477" width="24.453125" style="6" customWidth="1"/>
    <col min="9478" max="9478" width="25.81640625" style="6" customWidth="1"/>
    <col min="9479" max="9479" width="28.7265625" style="6" customWidth="1"/>
    <col min="9480" max="9480" width="26.26953125" style="6" customWidth="1"/>
    <col min="9481" max="9481" width="2.81640625" style="6" customWidth="1"/>
    <col min="9482" max="9483" width="11.453125" style="6"/>
    <col min="9484" max="9488" width="0" style="6" hidden="1" customWidth="1"/>
    <col min="9489" max="9728" width="11.453125" style="6"/>
    <col min="9729" max="9729" width="6.54296875" style="6" customWidth="1"/>
    <col min="9730" max="9731" width="21.81640625" style="6" customWidth="1"/>
    <col min="9732" max="9732" width="25.7265625" style="6" customWidth="1"/>
    <col min="9733" max="9733" width="24.453125" style="6" customWidth="1"/>
    <col min="9734" max="9734" width="25.81640625" style="6" customWidth="1"/>
    <col min="9735" max="9735" width="28.7265625" style="6" customWidth="1"/>
    <col min="9736" max="9736" width="26.26953125" style="6" customWidth="1"/>
    <col min="9737" max="9737" width="2.81640625" style="6" customWidth="1"/>
    <col min="9738" max="9739" width="11.453125" style="6"/>
    <col min="9740" max="9744" width="0" style="6" hidden="1" customWidth="1"/>
    <col min="9745" max="9984" width="11.453125" style="6"/>
    <col min="9985" max="9985" width="6.54296875" style="6" customWidth="1"/>
    <col min="9986" max="9987" width="21.81640625" style="6" customWidth="1"/>
    <col min="9988" max="9988" width="25.7265625" style="6" customWidth="1"/>
    <col min="9989" max="9989" width="24.453125" style="6" customWidth="1"/>
    <col min="9990" max="9990" width="25.81640625" style="6" customWidth="1"/>
    <col min="9991" max="9991" width="28.7265625" style="6" customWidth="1"/>
    <col min="9992" max="9992" width="26.26953125" style="6" customWidth="1"/>
    <col min="9993" max="9993" width="2.81640625" style="6" customWidth="1"/>
    <col min="9994" max="9995" width="11.453125" style="6"/>
    <col min="9996" max="10000" width="0" style="6" hidden="1" customWidth="1"/>
    <col min="10001" max="10240" width="11.453125" style="6"/>
    <col min="10241" max="10241" width="6.54296875" style="6" customWidth="1"/>
    <col min="10242" max="10243" width="21.81640625" style="6" customWidth="1"/>
    <col min="10244" max="10244" width="25.7265625" style="6" customWidth="1"/>
    <col min="10245" max="10245" width="24.453125" style="6" customWidth="1"/>
    <col min="10246" max="10246" width="25.81640625" style="6" customWidth="1"/>
    <col min="10247" max="10247" width="28.7265625" style="6" customWidth="1"/>
    <col min="10248" max="10248" width="26.26953125" style="6" customWidth="1"/>
    <col min="10249" max="10249" width="2.81640625" style="6" customWidth="1"/>
    <col min="10250" max="10251" width="11.453125" style="6"/>
    <col min="10252" max="10256" width="0" style="6" hidden="1" customWidth="1"/>
    <col min="10257" max="10496" width="11.453125" style="6"/>
    <col min="10497" max="10497" width="6.54296875" style="6" customWidth="1"/>
    <col min="10498" max="10499" width="21.81640625" style="6" customWidth="1"/>
    <col min="10500" max="10500" width="25.7265625" style="6" customWidth="1"/>
    <col min="10501" max="10501" width="24.453125" style="6" customWidth="1"/>
    <col min="10502" max="10502" width="25.81640625" style="6" customWidth="1"/>
    <col min="10503" max="10503" width="28.7265625" style="6" customWidth="1"/>
    <col min="10504" max="10504" width="26.26953125" style="6" customWidth="1"/>
    <col min="10505" max="10505" width="2.81640625" style="6" customWidth="1"/>
    <col min="10506" max="10507" width="11.453125" style="6"/>
    <col min="10508" max="10512" width="0" style="6" hidden="1" customWidth="1"/>
    <col min="10513" max="10752" width="11.453125" style="6"/>
    <col min="10753" max="10753" width="6.54296875" style="6" customWidth="1"/>
    <col min="10754" max="10755" width="21.81640625" style="6" customWidth="1"/>
    <col min="10756" max="10756" width="25.7265625" style="6" customWidth="1"/>
    <col min="10757" max="10757" width="24.453125" style="6" customWidth="1"/>
    <col min="10758" max="10758" width="25.81640625" style="6" customWidth="1"/>
    <col min="10759" max="10759" width="28.7265625" style="6" customWidth="1"/>
    <col min="10760" max="10760" width="26.26953125" style="6" customWidth="1"/>
    <col min="10761" max="10761" width="2.81640625" style="6" customWidth="1"/>
    <col min="10762" max="10763" width="11.453125" style="6"/>
    <col min="10764" max="10768" width="0" style="6" hidden="1" customWidth="1"/>
    <col min="10769" max="11008" width="11.453125" style="6"/>
    <col min="11009" max="11009" width="6.54296875" style="6" customWidth="1"/>
    <col min="11010" max="11011" width="21.81640625" style="6" customWidth="1"/>
    <col min="11012" max="11012" width="25.7265625" style="6" customWidth="1"/>
    <col min="11013" max="11013" width="24.453125" style="6" customWidth="1"/>
    <col min="11014" max="11014" width="25.81640625" style="6" customWidth="1"/>
    <col min="11015" max="11015" width="28.7265625" style="6" customWidth="1"/>
    <col min="11016" max="11016" width="26.26953125" style="6" customWidth="1"/>
    <col min="11017" max="11017" width="2.81640625" style="6" customWidth="1"/>
    <col min="11018" max="11019" width="11.453125" style="6"/>
    <col min="11020" max="11024" width="0" style="6" hidden="1" customWidth="1"/>
    <col min="11025" max="11264" width="11.453125" style="6"/>
    <col min="11265" max="11265" width="6.54296875" style="6" customWidth="1"/>
    <col min="11266" max="11267" width="21.81640625" style="6" customWidth="1"/>
    <col min="11268" max="11268" width="25.7265625" style="6" customWidth="1"/>
    <col min="11269" max="11269" width="24.453125" style="6" customWidth="1"/>
    <col min="11270" max="11270" width="25.81640625" style="6" customWidth="1"/>
    <col min="11271" max="11271" width="28.7265625" style="6" customWidth="1"/>
    <col min="11272" max="11272" width="26.26953125" style="6" customWidth="1"/>
    <col min="11273" max="11273" width="2.81640625" style="6" customWidth="1"/>
    <col min="11274" max="11275" width="11.453125" style="6"/>
    <col min="11276" max="11280" width="0" style="6" hidden="1" customWidth="1"/>
    <col min="11281" max="11520" width="11.453125" style="6"/>
    <col min="11521" max="11521" width="6.54296875" style="6" customWidth="1"/>
    <col min="11522" max="11523" width="21.81640625" style="6" customWidth="1"/>
    <col min="11524" max="11524" width="25.7265625" style="6" customWidth="1"/>
    <col min="11525" max="11525" width="24.453125" style="6" customWidth="1"/>
    <col min="11526" max="11526" width="25.81640625" style="6" customWidth="1"/>
    <col min="11527" max="11527" width="28.7265625" style="6" customWidth="1"/>
    <col min="11528" max="11528" width="26.26953125" style="6" customWidth="1"/>
    <col min="11529" max="11529" width="2.81640625" style="6" customWidth="1"/>
    <col min="11530" max="11531" width="11.453125" style="6"/>
    <col min="11532" max="11536" width="0" style="6" hidden="1" customWidth="1"/>
    <col min="11537" max="11776" width="11.453125" style="6"/>
    <col min="11777" max="11777" width="6.54296875" style="6" customWidth="1"/>
    <col min="11778" max="11779" width="21.81640625" style="6" customWidth="1"/>
    <col min="11780" max="11780" width="25.7265625" style="6" customWidth="1"/>
    <col min="11781" max="11781" width="24.453125" style="6" customWidth="1"/>
    <col min="11782" max="11782" width="25.81640625" style="6" customWidth="1"/>
    <col min="11783" max="11783" width="28.7265625" style="6" customWidth="1"/>
    <col min="11784" max="11784" width="26.26953125" style="6" customWidth="1"/>
    <col min="11785" max="11785" width="2.81640625" style="6" customWidth="1"/>
    <col min="11786" max="11787" width="11.453125" style="6"/>
    <col min="11788" max="11792" width="0" style="6" hidden="1" customWidth="1"/>
    <col min="11793" max="12032" width="11.453125" style="6"/>
    <col min="12033" max="12033" width="6.54296875" style="6" customWidth="1"/>
    <col min="12034" max="12035" width="21.81640625" style="6" customWidth="1"/>
    <col min="12036" max="12036" width="25.7265625" style="6" customWidth="1"/>
    <col min="12037" max="12037" width="24.453125" style="6" customWidth="1"/>
    <col min="12038" max="12038" width="25.81640625" style="6" customWidth="1"/>
    <col min="12039" max="12039" width="28.7265625" style="6" customWidth="1"/>
    <col min="12040" max="12040" width="26.26953125" style="6" customWidth="1"/>
    <col min="12041" max="12041" width="2.81640625" style="6" customWidth="1"/>
    <col min="12042" max="12043" width="11.453125" style="6"/>
    <col min="12044" max="12048" width="0" style="6" hidden="1" customWidth="1"/>
    <col min="12049" max="12288" width="11.453125" style="6"/>
    <col min="12289" max="12289" width="6.54296875" style="6" customWidth="1"/>
    <col min="12290" max="12291" width="21.81640625" style="6" customWidth="1"/>
    <col min="12292" max="12292" width="25.7265625" style="6" customWidth="1"/>
    <col min="12293" max="12293" width="24.453125" style="6" customWidth="1"/>
    <col min="12294" max="12294" width="25.81640625" style="6" customWidth="1"/>
    <col min="12295" max="12295" width="28.7265625" style="6" customWidth="1"/>
    <col min="12296" max="12296" width="26.26953125" style="6" customWidth="1"/>
    <col min="12297" max="12297" width="2.81640625" style="6" customWidth="1"/>
    <col min="12298" max="12299" width="11.453125" style="6"/>
    <col min="12300" max="12304" width="0" style="6" hidden="1" customWidth="1"/>
    <col min="12305" max="12544" width="11.453125" style="6"/>
    <col min="12545" max="12545" width="6.54296875" style="6" customWidth="1"/>
    <col min="12546" max="12547" width="21.81640625" style="6" customWidth="1"/>
    <col min="12548" max="12548" width="25.7265625" style="6" customWidth="1"/>
    <col min="12549" max="12549" width="24.453125" style="6" customWidth="1"/>
    <col min="12550" max="12550" width="25.81640625" style="6" customWidth="1"/>
    <col min="12551" max="12551" width="28.7265625" style="6" customWidth="1"/>
    <col min="12552" max="12552" width="26.26953125" style="6" customWidth="1"/>
    <col min="12553" max="12553" width="2.81640625" style="6" customWidth="1"/>
    <col min="12554" max="12555" width="11.453125" style="6"/>
    <col min="12556" max="12560" width="0" style="6" hidden="1" customWidth="1"/>
    <col min="12561" max="12800" width="11.453125" style="6"/>
    <col min="12801" max="12801" width="6.54296875" style="6" customWidth="1"/>
    <col min="12802" max="12803" width="21.81640625" style="6" customWidth="1"/>
    <col min="12804" max="12804" width="25.7265625" style="6" customWidth="1"/>
    <col min="12805" max="12805" width="24.453125" style="6" customWidth="1"/>
    <col min="12806" max="12806" width="25.81640625" style="6" customWidth="1"/>
    <col min="12807" max="12807" width="28.7265625" style="6" customWidth="1"/>
    <col min="12808" max="12808" width="26.26953125" style="6" customWidth="1"/>
    <col min="12809" max="12809" width="2.81640625" style="6" customWidth="1"/>
    <col min="12810" max="12811" width="11.453125" style="6"/>
    <col min="12812" max="12816" width="0" style="6" hidden="1" customWidth="1"/>
    <col min="12817" max="13056" width="11.453125" style="6"/>
    <col min="13057" max="13057" width="6.54296875" style="6" customWidth="1"/>
    <col min="13058" max="13059" width="21.81640625" style="6" customWidth="1"/>
    <col min="13060" max="13060" width="25.7265625" style="6" customWidth="1"/>
    <col min="13061" max="13061" width="24.453125" style="6" customWidth="1"/>
    <col min="13062" max="13062" width="25.81640625" style="6" customWidth="1"/>
    <col min="13063" max="13063" width="28.7265625" style="6" customWidth="1"/>
    <col min="13064" max="13064" width="26.26953125" style="6" customWidth="1"/>
    <col min="13065" max="13065" width="2.81640625" style="6" customWidth="1"/>
    <col min="13066" max="13067" width="11.453125" style="6"/>
    <col min="13068" max="13072" width="0" style="6" hidden="1" customWidth="1"/>
    <col min="13073" max="13312" width="11.453125" style="6"/>
    <col min="13313" max="13313" width="6.54296875" style="6" customWidth="1"/>
    <col min="13314" max="13315" width="21.81640625" style="6" customWidth="1"/>
    <col min="13316" max="13316" width="25.7265625" style="6" customWidth="1"/>
    <col min="13317" max="13317" width="24.453125" style="6" customWidth="1"/>
    <col min="13318" max="13318" width="25.81640625" style="6" customWidth="1"/>
    <col min="13319" max="13319" width="28.7265625" style="6" customWidth="1"/>
    <col min="13320" max="13320" width="26.26953125" style="6" customWidth="1"/>
    <col min="13321" max="13321" width="2.81640625" style="6" customWidth="1"/>
    <col min="13322" max="13323" width="11.453125" style="6"/>
    <col min="13324" max="13328" width="0" style="6" hidden="1" customWidth="1"/>
    <col min="13329" max="13568" width="11.453125" style="6"/>
    <col min="13569" max="13569" width="6.54296875" style="6" customWidth="1"/>
    <col min="13570" max="13571" width="21.81640625" style="6" customWidth="1"/>
    <col min="13572" max="13572" width="25.7265625" style="6" customWidth="1"/>
    <col min="13573" max="13573" width="24.453125" style="6" customWidth="1"/>
    <col min="13574" max="13574" width="25.81640625" style="6" customWidth="1"/>
    <col min="13575" max="13575" width="28.7265625" style="6" customWidth="1"/>
    <col min="13576" max="13576" width="26.26953125" style="6" customWidth="1"/>
    <col min="13577" max="13577" width="2.81640625" style="6" customWidth="1"/>
    <col min="13578" max="13579" width="11.453125" style="6"/>
    <col min="13580" max="13584" width="0" style="6" hidden="1" customWidth="1"/>
    <col min="13585" max="13824" width="11.453125" style="6"/>
    <col min="13825" max="13825" width="6.54296875" style="6" customWidth="1"/>
    <col min="13826" max="13827" width="21.81640625" style="6" customWidth="1"/>
    <col min="13828" max="13828" width="25.7265625" style="6" customWidth="1"/>
    <col min="13829" max="13829" width="24.453125" style="6" customWidth="1"/>
    <col min="13830" max="13830" width="25.81640625" style="6" customWidth="1"/>
    <col min="13831" max="13831" width="28.7265625" style="6" customWidth="1"/>
    <col min="13832" max="13832" width="26.26953125" style="6" customWidth="1"/>
    <col min="13833" max="13833" width="2.81640625" style="6" customWidth="1"/>
    <col min="13834" max="13835" width="11.453125" style="6"/>
    <col min="13836" max="13840" width="0" style="6" hidden="1" customWidth="1"/>
    <col min="13841" max="14080" width="11.453125" style="6"/>
    <col min="14081" max="14081" width="6.54296875" style="6" customWidth="1"/>
    <col min="14082" max="14083" width="21.81640625" style="6" customWidth="1"/>
    <col min="14084" max="14084" width="25.7265625" style="6" customWidth="1"/>
    <col min="14085" max="14085" width="24.453125" style="6" customWidth="1"/>
    <col min="14086" max="14086" width="25.81640625" style="6" customWidth="1"/>
    <col min="14087" max="14087" width="28.7265625" style="6" customWidth="1"/>
    <col min="14088" max="14088" width="26.26953125" style="6" customWidth="1"/>
    <col min="14089" max="14089" width="2.81640625" style="6" customWidth="1"/>
    <col min="14090" max="14091" width="11.453125" style="6"/>
    <col min="14092" max="14096" width="0" style="6" hidden="1" customWidth="1"/>
    <col min="14097" max="14336" width="11.453125" style="6"/>
    <col min="14337" max="14337" width="6.54296875" style="6" customWidth="1"/>
    <col min="14338" max="14339" width="21.81640625" style="6" customWidth="1"/>
    <col min="14340" max="14340" width="25.7265625" style="6" customWidth="1"/>
    <col min="14341" max="14341" width="24.453125" style="6" customWidth="1"/>
    <col min="14342" max="14342" width="25.81640625" style="6" customWidth="1"/>
    <col min="14343" max="14343" width="28.7265625" style="6" customWidth="1"/>
    <col min="14344" max="14344" width="26.26953125" style="6" customWidth="1"/>
    <col min="14345" max="14345" width="2.81640625" style="6" customWidth="1"/>
    <col min="14346" max="14347" width="11.453125" style="6"/>
    <col min="14348" max="14352" width="0" style="6" hidden="1" customWidth="1"/>
    <col min="14353" max="14592" width="11.453125" style="6"/>
    <col min="14593" max="14593" width="6.54296875" style="6" customWidth="1"/>
    <col min="14594" max="14595" width="21.81640625" style="6" customWidth="1"/>
    <col min="14596" max="14596" width="25.7265625" style="6" customWidth="1"/>
    <col min="14597" max="14597" width="24.453125" style="6" customWidth="1"/>
    <col min="14598" max="14598" width="25.81640625" style="6" customWidth="1"/>
    <col min="14599" max="14599" width="28.7265625" style="6" customWidth="1"/>
    <col min="14600" max="14600" width="26.26953125" style="6" customWidth="1"/>
    <col min="14601" max="14601" width="2.81640625" style="6" customWidth="1"/>
    <col min="14602" max="14603" width="11.453125" style="6"/>
    <col min="14604" max="14608" width="0" style="6" hidden="1" customWidth="1"/>
    <col min="14609" max="14848" width="11.453125" style="6"/>
    <col min="14849" max="14849" width="6.54296875" style="6" customWidth="1"/>
    <col min="14850" max="14851" width="21.81640625" style="6" customWidth="1"/>
    <col min="14852" max="14852" width="25.7265625" style="6" customWidth="1"/>
    <col min="14853" max="14853" width="24.453125" style="6" customWidth="1"/>
    <col min="14854" max="14854" width="25.81640625" style="6" customWidth="1"/>
    <col min="14855" max="14855" width="28.7265625" style="6" customWidth="1"/>
    <col min="14856" max="14856" width="26.26953125" style="6" customWidth="1"/>
    <col min="14857" max="14857" width="2.81640625" style="6" customWidth="1"/>
    <col min="14858" max="14859" width="11.453125" style="6"/>
    <col min="14860" max="14864" width="0" style="6" hidden="1" customWidth="1"/>
    <col min="14865" max="15104" width="11.453125" style="6"/>
    <col min="15105" max="15105" width="6.54296875" style="6" customWidth="1"/>
    <col min="15106" max="15107" width="21.81640625" style="6" customWidth="1"/>
    <col min="15108" max="15108" width="25.7265625" style="6" customWidth="1"/>
    <col min="15109" max="15109" width="24.453125" style="6" customWidth="1"/>
    <col min="15110" max="15110" width="25.81640625" style="6" customWidth="1"/>
    <col min="15111" max="15111" width="28.7265625" style="6" customWidth="1"/>
    <col min="15112" max="15112" width="26.26953125" style="6" customWidth="1"/>
    <col min="15113" max="15113" width="2.81640625" style="6" customWidth="1"/>
    <col min="15114" max="15115" width="11.453125" style="6"/>
    <col min="15116" max="15120" width="0" style="6" hidden="1" customWidth="1"/>
    <col min="15121" max="15360" width="11.453125" style="6"/>
    <col min="15361" max="15361" width="6.54296875" style="6" customWidth="1"/>
    <col min="15362" max="15363" width="21.81640625" style="6" customWidth="1"/>
    <col min="15364" max="15364" width="25.7265625" style="6" customWidth="1"/>
    <col min="15365" max="15365" width="24.453125" style="6" customWidth="1"/>
    <col min="15366" max="15366" width="25.81640625" style="6" customWidth="1"/>
    <col min="15367" max="15367" width="28.7265625" style="6" customWidth="1"/>
    <col min="15368" max="15368" width="26.26953125" style="6" customWidth="1"/>
    <col min="15369" max="15369" width="2.81640625" style="6" customWidth="1"/>
    <col min="15370" max="15371" width="11.453125" style="6"/>
    <col min="15372" max="15376" width="0" style="6" hidden="1" customWidth="1"/>
    <col min="15377" max="15616" width="11.453125" style="6"/>
    <col min="15617" max="15617" width="6.54296875" style="6" customWidth="1"/>
    <col min="15618" max="15619" width="21.81640625" style="6" customWidth="1"/>
    <col min="15620" max="15620" width="25.7265625" style="6" customWidth="1"/>
    <col min="15621" max="15621" width="24.453125" style="6" customWidth="1"/>
    <col min="15622" max="15622" width="25.81640625" style="6" customWidth="1"/>
    <col min="15623" max="15623" width="28.7265625" style="6" customWidth="1"/>
    <col min="15624" max="15624" width="26.26953125" style="6" customWidth="1"/>
    <col min="15625" max="15625" width="2.81640625" style="6" customWidth="1"/>
    <col min="15626" max="15627" width="11.453125" style="6"/>
    <col min="15628" max="15632" width="0" style="6" hidden="1" customWidth="1"/>
    <col min="15633" max="15872" width="11.453125" style="6"/>
    <col min="15873" max="15873" width="6.54296875" style="6" customWidth="1"/>
    <col min="15874" max="15875" width="21.81640625" style="6" customWidth="1"/>
    <col min="15876" max="15876" width="25.7265625" style="6" customWidth="1"/>
    <col min="15877" max="15877" width="24.453125" style="6" customWidth="1"/>
    <col min="15878" max="15878" width="25.81640625" style="6" customWidth="1"/>
    <col min="15879" max="15879" width="28.7265625" style="6" customWidth="1"/>
    <col min="15880" max="15880" width="26.26953125" style="6" customWidth="1"/>
    <col min="15881" max="15881" width="2.81640625" style="6" customWidth="1"/>
    <col min="15882" max="15883" width="11.453125" style="6"/>
    <col min="15884" max="15888" width="0" style="6" hidden="1" customWidth="1"/>
    <col min="15889" max="16128" width="11.453125" style="6"/>
    <col min="16129" max="16129" width="6.54296875" style="6" customWidth="1"/>
    <col min="16130" max="16131" width="21.81640625" style="6" customWidth="1"/>
    <col min="16132" max="16132" width="25.7265625" style="6" customWidth="1"/>
    <col min="16133" max="16133" width="24.453125" style="6" customWidth="1"/>
    <col min="16134" max="16134" width="25.81640625" style="6" customWidth="1"/>
    <col min="16135" max="16135" width="28.7265625" style="6" customWidth="1"/>
    <col min="16136" max="16136" width="26.26953125" style="6" customWidth="1"/>
    <col min="16137" max="16137" width="2.81640625" style="6" customWidth="1"/>
    <col min="16138" max="16139" width="11.453125" style="6"/>
    <col min="16140" max="16144" width="0" style="6" hidden="1" customWidth="1"/>
    <col min="16145" max="16384" width="11.453125" style="6"/>
  </cols>
  <sheetData>
    <row r="1" spans="2:17" ht="11.25" customHeight="1" x14ac:dyDescent="0.35">
      <c r="B1" s="5"/>
      <c r="C1" s="5"/>
      <c r="D1" s="5"/>
      <c r="E1" s="5"/>
      <c r="F1" s="5"/>
      <c r="G1" s="5"/>
      <c r="H1" s="5"/>
    </row>
    <row r="2" spans="2:17" ht="45.75" customHeight="1" x14ac:dyDescent="0.35">
      <c r="B2" s="51" t="s">
        <v>0</v>
      </c>
      <c r="C2" s="51"/>
      <c r="D2" s="51"/>
      <c r="E2" s="51"/>
      <c r="F2" s="51"/>
      <c r="G2" s="51"/>
      <c r="H2" s="51"/>
    </row>
    <row r="3" spans="2:17" ht="9" customHeight="1" thickBot="1" x14ac:dyDescent="0.4">
      <c r="B3" s="7"/>
      <c r="C3" s="7"/>
      <c r="D3" s="7"/>
      <c r="E3" s="7"/>
      <c r="F3" s="7"/>
      <c r="G3" s="7"/>
      <c r="H3" s="7"/>
    </row>
    <row r="4" spans="2:17" ht="11.25" customHeight="1" thickTop="1" x14ac:dyDescent="0.35">
      <c r="B4" s="52" t="s">
        <v>1</v>
      </c>
      <c r="C4" s="53"/>
      <c r="D4" s="53"/>
      <c r="E4" s="53"/>
      <c r="F4" s="53"/>
      <c r="G4" s="53"/>
      <c r="H4" s="54"/>
    </row>
    <row r="5" spans="2:17" ht="27.75" customHeight="1" x14ac:dyDescent="0.35">
      <c r="B5" s="55"/>
      <c r="C5" s="56"/>
      <c r="D5" s="56"/>
      <c r="E5" s="56"/>
      <c r="F5" s="56"/>
      <c r="G5" s="56"/>
      <c r="H5" s="57"/>
    </row>
    <row r="6" spans="2:17" ht="17.25" customHeight="1" x14ac:dyDescent="0.35">
      <c r="B6" s="66" t="s">
        <v>2</v>
      </c>
      <c r="C6" s="67"/>
      <c r="D6" s="67"/>
      <c r="E6" s="67"/>
      <c r="F6" s="67"/>
      <c r="G6" s="67"/>
      <c r="H6" s="68"/>
    </row>
    <row r="7" spans="2:17" ht="18" customHeight="1" thickBot="1" x14ac:dyDescent="0.4">
      <c r="B7" s="69"/>
      <c r="C7" s="70"/>
      <c r="D7" s="70"/>
      <c r="E7" s="70"/>
      <c r="F7" s="70"/>
      <c r="G7" s="70"/>
      <c r="H7" s="71"/>
    </row>
    <row r="8" spans="2:17" ht="11.25" customHeight="1" thickTop="1" thickBot="1" x14ac:dyDescent="0.4">
      <c r="B8" s="5"/>
      <c r="C8" s="5"/>
      <c r="D8" s="5"/>
      <c r="E8" s="5"/>
      <c r="F8" s="5"/>
      <c r="G8" s="5"/>
      <c r="H8" s="5"/>
    </row>
    <row r="9" spans="2:17" ht="62.25" customHeight="1" thickTop="1" thickBot="1" x14ac:dyDescent="0.4">
      <c r="B9" s="58" t="s">
        <v>28</v>
      </c>
      <c r="C9" s="59"/>
      <c r="D9" s="59"/>
      <c r="E9" s="60"/>
      <c r="F9" s="60"/>
      <c r="G9" s="60"/>
      <c r="H9" s="61"/>
    </row>
    <row r="10" spans="2:17" ht="8.25" customHeight="1" thickTop="1" thickBot="1" x14ac:dyDescent="0.4">
      <c r="B10" s="2"/>
      <c r="C10" s="2"/>
      <c r="D10" s="2"/>
      <c r="E10" s="2"/>
      <c r="F10" s="2"/>
      <c r="G10" s="2"/>
      <c r="H10" s="2"/>
    </row>
    <row r="11" spans="2:17" ht="149.25" customHeight="1" thickTop="1" x14ac:dyDescent="0.35">
      <c r="B11" s="62" t="s">
        <v>3</v>
      </c>
      <c r="C11" s="63"/>
      <c r="D11" s="8" t="s">
        <v>4</v>
      </c>
      <c r="E11" s="8" t="s">
        <v>5</v>
      </c>
      <c r="F11" s="8" t="s">
        <v>6</v>
      </c>
      <c r="G11" s="64" t="s">
        <v>7</v>
      </c>
      <c r="H11" s="65"/>
    </row>
    <row r="12" spans="2:17" ht="20.25" customHeight="1" x14ac:dyDescent="0.35">
      <c r="B12" s="72" t="s">
        <v>21</v>
      </c>
      <c r="C12" s="73"/>
      <c r="D12" s="78">
        <v>18304</v>
      </c>
      <c r="E12" s="78">
        <v>40</v>
      </c>
      <c r="F12" s="81" t="s">
        <v>20</v>
      </c>
      <c r="G12" s="84">
        <f>+D29</f>
        <v>61797.38</v>
      </c>
      <c r="H12" s="85"/>
    </row>
    <row r="13" spans="2:17" ht="20.25" customHeight="1" x14ac:dyDescent="0.35">
      <c r="B13" s="74"/>
      <c r="C13" s="75"/>
      <c r="D13" s="79"/>
      <c r="E13" s="79"/>
      <c r="F13" s="82"/>
      <c r="G13" s="86"/>
      <c r="H13" s="87"/>
    </row>
    <row r="14" spans="2:17" ht="20.25" customHeight="1" x14ac:dyDescent="0.35">
      <c r="B14" s="74"/>
      <c r="C14" s="75"/>
      <c r="D14" s="79"/>
      <c r="E14" s="79"/>
      <c r="F14" s="82"/>
      <c r="G14" s="86"/>
      <c r="H14" s="87"/>
    </row>
    <row r="15" spans="2:17" ht="20.25" customHeight="1" thickBot="1" x14ac:dyDescent="0.4">
      <c r="B15" s="76"/>
      <c r="C15" s="77"/>
      <c r="D15" s="80"/>
      <c r="E15" s="80"/>
      <c r="F15" s="83"/>
      <c r="G15" s="88"/>
      <c r="H15" s="89"/>
      <c r="I15" s="9"/>
      <c r="J15" s="9"/>
      <c r="K15" s="9"/>
      <c r="L15" s="9"/>
      <c r="M15" s="9"/>
      <c r="N15" s="9"/>
      <c r="O15" s="9"/>
      <c r="P15" s="9"/>
      <c r="Q15" s="9"/>
    </row>
    <row r="16" spans="2:17" ht="18.75" customHeight="1" thickTop="1" x14ac:dyDescent="0.35">
      <c r="B16" s="10"/>
      <c r="C16" s="2"/>
      <c r="D16" s="11"/>
      <c r="E16" s="11"/>
      <c r="F16" s="12"/>
      <c r="G16" s="10"/>
      <c r="H16" s="13"/>
      <c r="I16" s="9"/>
      <c r="J16" s="9"/>
      <c r="K16" s="9"/>
      <c r="L16" s="9"/>
      <c r="M16" s="9"/>
      <c r="N16" s="9"/>
      <c r="O16" s="9"/>
      <c r="P16" s="9"/>
      <c r="Q16" s="9"/>
    </row>
    <row r="17" spans="1:14" ht="20" thickBot="1" x14ac:dyDescent="0.4">
      <c r="B17" s="14"/>
      <c r="C17" s="14"/>
      <c r="D17" s="14"/>
      <c r="E17" s="14"/>
    </row>
    <row r="18" spans="1:14" ht="165" customHeight="1" thickTop="1" thickBot="1" x14ac:dyDescent="0.4">
      <c r="B18" s="90" t="s">
        <v>8</v>
      </c>
      <c r="C18" s="91"/>
      <c r="D18" s="92"/>
      <c r="E18" s="93"/>
      <c r="F18" s="93"/>
      <c r="G18" s="93"/>
      <c r="H18" s="94"/>
    </row>
    <row r="19" spans="1:14" ht="13.5" customHeight="1" thickTop="1" thickBot="1" x14ac:dyDescent="0.4">
      <c r="B19" s="10"/>
      <c r="C19" s="3"/>
      <c r="D19" s="3"/>
      <c r="E19" s="4"/>
      <c r="F19" s="4"/>
      <c r="G19" s="4"/>
      <c r="H19" s="4"/>
    </row>
    <row r="20" spans="1:14" ht="78.650000000000006" customHeight="1" thickTop="1" thickBot="1" x14ac:dyDescent="0.4">
      <c r="A20" s="15">
        <v>0.02</v>
      </c>
      <c r="D20" s="95" t="s">
        <v>9</v>
      </c>
      <c r="E20" s="96"/>
      <c r="F20" s="97" t="s">
        <v>10</v>
      </c>
      <c r="G20" s="98"/>
      <c r="L20" s="16" t="s">
        <v>11</v>
      </c>
      <c r="M20" s="16" t="s">
        <v>12</v>
      </c>
    </row>
    <row r="21" spans="1:14" ht="40" customHeight="1" thickTop="1" x14ac:dyDescent="0.25">
      <c r="C21" s="17" t="s">
        <v>13</v>
      </c>
      <c r="D21" s="32">
        <v>7200</v>
      </c>
      <c r="E21" s="33" t="str">
        <f t="shared" ref="E21" si="0">IF(O21&lt;&gt;"",ROUNDUP(O21,0),"")</f>
        <v/>
      </c>
      <c r="F21" s="34"/>
      <c r="G21" s="35"/>
      <c r="H21" s="1" t="str">
        <f>IF(F21="","",IF(F21&lt;D21, "RENTA INFERIOR A LA MINIMA",""))</f>
        <v/>
      </c>
      <c r="L21" s="18">
        <v>8160</v>
      </c>
      <c r="M21" s="19">
        <v>0.02</v>
      </c>
    </row>
    <row r="22" spans="1:14" ht="40" customHeight="1" x14ac:dyDescent="0.25">
      <c r="C22" s="20" t="s">
        <v>14</v>
      </c>
      <c r="D22" s="32">
        <v>7344</v>
      </c>
      <c r="E22" s="33" t="str">
        <f t="shared" ref="E22:E23" si="1">IF(O22&lt;&gt;"",ROUNDUP(O22,0),"")</f>
        <v/>
      </c>
      <c r="F22" s="34"/>
      <c r="G22" s="35"/>
      <c r="H22" s="1" t="str">
        <f>IF(F22="","",IF(F22&lt;D22,"RENTA INFERIOR A LA MINIMA",IF(F22&lt;F21,"RENTA DEBE SER SUPERIOR A LA DEL AÑO ANTERIOR",IF(F22&gt;(F21+(F21*0.05)),"INCREMENTO NO PERMITIDO",""))))</f>
        <v/>
      </c>
      <c r="L22" s="18">
        <f>+IF(L21&lt;&gt;"",ROUND((L21*(1+$M$21)),2),"")</f>
        <v>8323.2000000000007</v>
      </c>
      <c r="M22" s="21"/>
    </row>
    <row r="23" spans="1:14" ht="40" customHeight="1" x14ac:dyDescent="0.25">
      <c r="C23" s="20" t="s">
        <v>15</v>
      </c>
      <c r="D23" s="32">
        <v>7490.88</v>
      </c>
      <c r="E23" s="33" t="str">
        <f t="shared" si="1"/>
        <v/>
      </c>
      <c r="F23" s="34"/>
      <c r="G23" s="35"/>
      <c r="H23" s="1" t="str">
        <f t="shared" ref="H23" si="2">IF(F23="","",IF(F23&lt;D23,"RENTA INFERIOR A LA MINIMA",IF(F23&lt;F22,"RENTA DEBE SER SUPERIOR A LA DEL AÑO ANTERIOR",IF(F23&gt;(F22+(F22*0.05)),"INCREMENTO NO PERMITIDO",""))))</f>
        <v/>
      </c>
      <c r="L23" s="18">
        <f>+IF(L22&lt;&gt;"",ROUND((L22*(1+$M$21)),2),"")</f>
        <v>8489.66</v>
      </c>
      <c r="M23" s="21"/>
    </row>
    <row r="24" spans="1:14" ht="40" customHeight="1" x14ac:dyDescent="0.25">
      <c r="C24" s="22" t="s">
        <v>23</v>
      </c>
      <c r="D24" s="32">
        <v>7460.7</v>
      </c>
      <c r="E24" s="33"/>
      <c r="F24" s="34"/>
      <c r="G24" s="35"/>
      <c r="H24" s="1"/>
      <c r="L24" s="18"/>
      <c r="M24" s="21"/>
    </row>
    <row r="25" spans="1:14" ht="40" customHeight="1" x14ac:dyDescent="0.25">
      <c r="C25" s="22" t="s">
        <v>24</v>
      </c>
      <c r="D25" s="32">
        <v>7793.51</v>
      </c>
      <c r="E25" s="33"/>
      <c r="F25" s="34"/>
      <c r="G25" s="35"/>
      <c r="H25" s="1"/>
      <c r="L25" s="18"/>
      <c r="M25" s="21"/>
    </row>
    <row r="26" spans="1:14" ht="40" customHeight="1" x14ac:dyDescent="0.25">
      <c r="C26" s="22" t="s">
        <v>25</v>
      </c>
      <c r="D26" s="32">
        <v>7949.38</v>
      </c>
      <c r="E26" s="33"/>
      <c r="F26" s="34"/>
      <c r="G26" s="35"/>
      <c r="H26" s="1"/>
      <c r="L26" s="18"/>
      <c r="M26" s="21"/>
    </row>
    <row r="27" spans="1:14" ht="40" customHeight="1" x14ac:dyDescent="0.25">
      <c r="C27" s="22" t="s">
        <v>26</v>
      </c>
      <c r="D27" s="32">
        <v>8108.37</v>
      </c>
      <c r="E27" s="33"/>
      <c r="F27" s="34"/>
      <c r="G27" s="35"/>
      <c r="H27" s="1"/>
      <c r="L27" s="18"/>
      <c r="M27" s="21"/>
    </row>
    <row r="28" spans="1:14" ht="40" customHeight="1" x14ac:dyDescent="0.25">
      <c r="C28" s="22" t="s">
        <v>27</v>
      </c>
      <c r="D28" s="32">
        <v>8270.5400000000009</v>
      </c>
      <c r="E28" s="33"/>
      <c r="F28" s="34"/>
      <c r="G28" s="35"/>
      <c r="H28" s="1"/>
      <c r="L28" s="18"/>
      <c r="M28" s="21"/>
    </row>
    <row r="29" spans="1:14" ht="51.75" customHeight="1" thickBot="1" x14ac:dyDescent="0.4">
      <c r="C29" s="23" t="s">
        <v>16</v>
      </c>
      <c r="D29" s="37">
        <v>61797.38</v>
      </c>
      <c r="E29" s="38"/>
      <c r="F29" s="39" t="str">
        <f>IF(F23&lt;&gt;"",IF(SUM(F21:F23)&gt;=G13,SUM(F21:F23),"RENTA INFERIOR MÍNIMO TOTAL CONTRATO"),IF(F23="",""))</f>
        <v/>
      </c>
      <c r="G29" s="40"/>
      <c r="H29" s="1" t="str">
        <f t="shared" ref="H29" si="3">IF(F29="","",IF(F29&lt;D29,"RENTA INFERIOR A LA MÍNIMA",""))</f>
        <v/>
      </c>
      <c r="N29" s="24"/>
    </row>
    <row r="30" spans="1:14" ht="6" customHeight="1" thickTop="1" x14ac:dyDescent="0.35">
      <c r="C30" s="25"/>
      <c r="D30" s="25"/>
      <c r="F30" s="25"/>
      <c r="G30" s="25"/>
    </row>
    <row r="31" spans="1:14" ht="45.75" hidden="1" customHeight="1" x14ac:dyDescent="0.35">
      <c r="C31" s="25"/>
      <c r="D31" s="41" t="s">
        <v>17</v>
      </c>
      <c r="E31" s="41"/>
      <c r="F31" s="42" t="str">
        <f>IF(F21&lt;&gt;"",NPV($A$20,F22,F23,#REF!,#REF!,#REF!)+F21,"")</f>
        <v/>
      </c>
      <c r="G31" s="43"/>
    </row>
    <row r="32" spans="1:14" ht="21" customHeight="1" thickBot="1" x14ac:dyDescent="0.4">
      <c r="C32" s="25"/>
      <c r="D32" s="25"/>
      <c r="F32" s="25"/>
      <c r="G32" s="25"/>
    </row>
    <row r="33" spans="2:8" ht="38.25" customHeight="1" thickTop="1" x14ac:dyDescent="0.35">
      <c r="B33" s="26" t="s">
        <v>18</v>
      </c>
      <c r="C33" s="27"/>
      <c r="D33" s="27"/>
      <c r="E33" s="27"/>
      <c r="F33" s="27"/>
      <c r="G33" s="27"/>
      <c r="H33" s="28"/>
    </row>
    <row r="34" spans="2:8" ht="37.5" customHeight="1" x14ac:dyDescent="0.35">
      <c r="B34" s="44" t="s">
        <v>22</v>
      </c>
      <c r="C34" s="45"/>
      <c r="D34" s="45"/>
      <c r="E34" s="45"/>
      <c r="F34" s="45"/>
      <c r="G34" s="45"/>
      <c r="H34" s="46"/>
    </row>
    <row r="35" spans="2:8" ht="22.5" customHeight="1" thickBot="1" x14ac:dyDescent="0.4">
      <c r="B35" s="47"/>
      <c r="C35" s="48"/>
      <c r="D35" s="48"/>
      <c r="E35" s="48"/>
      <c r="F35" s="48"/>
      <c r="G35" s="48"/>
      <c r="H35" s="49"/>
    </row>
    <row r="36" spans="2:8" ht="6.75" customHeight="1" thickTop="1" x14ac:dyDescent="0.35">
      <c r="B36" s="29"/>
      <c r="C36" s="29"/>
      <c r="D36" s="29"/>
      <c r="E36" s="29"/>
      <c r="F36" s="29"/>
      <c r="G36" s="29"/>
      <c r="H36" s="29"/>
    </row>
    <row r="37" spans="2:8" ht="26.25" customHeight="1" x14ac:dyDescent="0.35">
      <c r="B37" s="50" t="s">
        <v>19</v>
      </c>
      <c r="C37" s="50"/>
      <c r="D37" s="50"/>
      <c r="E37" s="50"/>
      <c r="F37" s="50"/>
      <c r="G37" s="50"/>
      <c r="H37" s="50"/>
    </row>
    <row r="38" spans="2:8" ht="15" customHeight="1" x14ac:dyDescent="0.35">
      <c r="B38" s="30"/>
      <c r="C38" s="30"/>
      <c r="D38" s="30"/>
      <c r="E38" s="30"/>
      <c r="F38" s="9"/>
      <c r="G38" s="9"/>
      <c r="H38" s="9"/>
    </row>
    <row r="39" spans="2:8" ht="7.5" customHeight="1" x14ac:dyDescent="0.35"/>
    <row r="40" spans="2:8" ht="15" customHeight="1" x14ac:dyDescent="0.35">
      <c r="B40" s="36"/>
      <c r="C40" s="36"/>
      <c r="D40" s="36"/>
      <c r="E40" s="36"/>
      <c r="F40" s="36"/>
      <c r="G40" s="31"/>
      <c r="H40" s="31"/>
    </row>
    <row r="41" spans="2:8" ht="9" customHeight="1" x14ac:dyDescent="0.35"/>
  </sheetData>
  <sheetProtection algorithmName="SHA-512" hashValue="XqBnHdOtDlIg1Mm9B3xG8I3eXBcgULs60ILJJ5AOIIa8UmDsOZnb2IGthZe4/9e1HoS0PH6LIq2QdbZf4Nr3TA==" saltValue="YRgUDViqmR5lDNuIyZViRg==" spinCount="100000" sheet="1" selectLockedCells="1"/>
  <mergeCells count="39">
    <mergeCell ref="B18:C18"/>
    <mergeCell ref="D18:H18"/>
    <mergeCell ref="D20:E20"/>
    <mergeCell ref="F20:G20"/>
    <mergeCell ref="D21:E21"/>
    <mergeCell ref="F21:G21"/>
    <mergeCell ref="B12:C15"/>
    <mergeCell ref="D12:D15"/>
    <mergeCell ref="E12:E15"/>
    <mergeCell ref="F12:F15"/>
    <mergeCell ref="G12:H15"/>
    <mergeCell ref="B2:H2"/>
    <mergeCell ref="B4:H5"/>
    <mergeCell ref="B9:H9"/>
    <mergeCell ref="B11:C11"/>
    <mergeCell ref="G11:H11"/>
    <mergeCell ref="B6:H7"/>
    <mergeCell ref="D22:E22"/>
    <mergeCell ref="F22:G22"/>
    <mergeCell ref="D23:E23"/>
    <mergeCell ref="F23:G23"/>
    <mergeCell ref="B40:F40"/>
    <mergeCell ref="D29:E29"/>
    <mergeCell ref="F29:G29"/>
    <mergeCell ref="D31:E31"/>
    <mergeCell ref="F31:G31"/>
    <mergeCell ref="B34:H34"/>
    <mergeCell ref="B35:H35"/>
    <mergeCell ref="B37:H37"/>
    <mergeCell ref="D24:E24"/>
    <mergeCell ref="D25:E25"/>
    <mergeCell ref="D26:E26"/>
    <mergeCell ref="D27:E27"/>
    <mergeCell ref="D28:E28"/>
    <mergeCell ref="F24:G24"/>
    <mergeCell ref="F25:G25"/>
    <mergeCell ref="F26:G26"/>
    <mergeCell ref="F27:G27"/>
    <mergeCell ref="F28:G28"/>
  </mergeCells>
  <phoneticPr fontId="21" type="noConversion"/>
  <dataValidations count="8">
    <dataValidation type="decimal" allowBlank="1" showInputMessage="1" showErrorMessage="1" error="RENTA INFERIOR MÍNIMO EXIGIDO" sqref="F65563:G65563 JB65563:JC65563 SX65563:SY65563 ACT65563:ACU65563 AMP65563:AMQ65563 AWL65563:AWM65563 BGH65563:BGI65563 BQD65563:BQE65563 BZZ65563:CAA65563 CJV65563:CJW65563 CTR65563:CTS65563 DDN65563:DDO65563 DNJ65563:DNK65563 DXF65563:DXG65563 EHB65563:EHC65563 EQX65563:EQY65563 FAT65563:FAU65563 FKP65563:FKQ65563 FUL65563:FUM65563 GEH65563:GEI65563 GOD65563:GOE65563 GXZ65563:GYA65563 HHV65563:HHW65563 HRR65563:HRS65563 IBN65563:IBO65563 ILJ65563:ILK65563 IVF65563:IVG65563 JFB65563:JFC65563 JOX65563:JOY65563 JYT65563:JYU65563 KIP65563:KIQ65563 KSL65563:KSM65563 LCH65563:LCI65563 LMD65563:LME65563 LVZ65563:LWA65563 MFV65563:MFW65563 MPR65563:MPS65563 MZN65563:MZO65563 NJJ65563:NJK65563 NTF65563:NTG65563 ODB65563:ODC65563 OMX65563:OMY65563 OWT65563:OWU65563 PGP65563:PGQ65563 PQL65563:PQM65563 QAH65563:QAI65563 QKD65563:QKE65563 QTZ65563:QUA65563 RDV65563:RDW65563 RNR65563:RNS65563 RXN65563:RXO65563 SHJ65563:SHK65563 SRF65563:SRG65563 TBB65563:TBC65563 TKX65563:TKY65563 TUT65563:TUU65563 UEP65563:UEQ65563 UOL65563:UOM65563 UYH65563:UYI65563 VID65563:VIE65563 VRZ65563:VSA65563 WBV65563:WBW65563 WLR65563:WLS65563 WVN65563:WVO65563 F131099:G131099 JB131099:JC131099 SX131099:SY131099 ACT131099:ACU131099 AMP131099:AMQ131099 AWL131099:AWM131099 BGH131099:BGI131099 BQD131099:BQE131099 BZZ131099:CAA131099 CJV131099:CJW131099 CTR131099:CTS131099 DDN131099:DDO131099 DNJ131099:DNK131099 DXF131099:DXG131099 EHB131099:EHC131099 EQX131099:EQY131099 FAT131099:FAU131099 FKP131099:FKQ131099 FUL131099:FUM131099 GEH131099:GEI131099 GOD131099:GOE131099 GXZ131099:GYA131099 HHV131099:HHW131099 HRR131099:HRS131099 IBN131099:IBO131099 ILJ131099:ILK131099 IVF131099:IVG131099 JFB131099:JFC131099 JOX131099:JOY131099 JYT131099:JYU131099 KIP131099:KIQ131099 KSL131099:KSM131099 LCH131099:LCI131099 LMD131099:LME131099 LVZ131099:LWA131099 MFV131099:MFW131099 MPR131099:MPS131099 MZN131099:MZO131099 NJJ131099:NJK131099 NTF131099:NTG131099 ODB131099:ODC131099 OMX131099:OMY131099 OWT131099:OWU131099 PGP131099:PGQ131099 PQL131099:PQM131099 QAH131099:QAI131099 QKD131099:QKE131099 QTZ131099:QUA131099 RDV131099:RDW131099 RNR131099:RNS131099 RXN131099:RXO131099 SHJ131099:SHK131099 SRF131099:SRG131099 TBB131099:TBC131099 TKX131099:TKY131099 TUT131099:TUU131099 UEP131099:UEQ131099 UOL131099:UOM131099 UYH131099:UYI131099 VID131099:VIE131099 VRZ131099:VSA131099 WBV131099:WBW131099 WLR131099:WLS131099 WVN131099:WVO131099 F196635:G196635 JB196635:JC196635 SX196635:SY196635 ACT196635:ACU196635 AMP196635:AMQ196635 AWL196635:AWM196635 BGH196635:BGI196635 BQD196635:BQE196635 BZZ196635:CAA196635 CJV196635:CJW196635 CTR196635:CTS196635 DDN196635:DDO196635 DNJ196635:DNK196635 DXF196635:DXG196635 EHB196635:EHC196635 EQX196635:EQY196635 FAT196635:FAU196635 FKP196635:FKQ196635 FUL196635:FUM196635 GEH196635:GEI196635 GOD196635:GOE196635 GXZ196635:GYA196635 HHV196635:HHW196635 HRR196635:HRS196635 IBN196635:IBO196635 ILJ196635:ILK196635 IVF196635:IVG196635 JFB196635:JFC196635 JOX196635:JOY196635 JYT196635:JYU196635 KIP196635:KIQ196635 KSL196635:KSM196635 LCH196635:LCI196635 LMD196635:LME196635 LVZ196635:LWA196635 MFV196635:MFW196635 MPR196635:MPS196635 MZN196635:MZO196635 NJJ196635:NJK196635 NTF196635:NTG196635 ODB196635:ODC196635 OMX196635:OMY196635 OWT196635:OWU196635 PGP196635:PGQ196635 PQL196635:PQM196635 QAH196635:QAI196635 QKD196635:QKE196635 QTZ196635:QUA196635 RDV196635:RDW196635 RNR196635:RNS196635 RXN196635:RXO196635 SHJ196635:SHK196635 SRF196635:SRG196635 TBB196635:TBC196635 TKX196635:TKY196635 TUT196635:TUU196635 UEP196635:UEQ196635 UOL196635:UOM196635 UYH196635:UYI196635 VID196635:VIE196635 VRZ196635:VSA196635 WBV196635:WBW196635 WLR196635:WLS196635 WVN196635:WVO196635 F262171:G262171 JB262171:JC262171 SX262171:SY262171 ACT262171:ACU262171 AMP262171:AMQ262171 AWL262171:AWM262171 BGH262171:BGI262171 BQD262171:BQE262171 BZZ262171:CAA262171 CJV262171:CJW262171 CTR262171:CTS262171 DDN262171:DDO262171 DNJ262171:DNK262171 DXF262171:DXG262171 EHB262171:EHC262171 EQX262171:EQY262171 FAT262171:FAU262171 FKP262171:FKQ262171 FUL262171:FUM262171 GEH262171:GEI262171 GOD262171:GOE262171 GXZ262171:GYA262171 HHV262171:HHW262171 HRR262171:HRS262171 IBN262171:IBO262171 ILJ262171:ILK262171 IVF262171:IVG262171 JFB262171:JFC262171 JOX262171:JOY262171 JYT262171:JYU262171 KIP262171:KIQ262171 KSL262171:KSM262171 LCH262171:LCI262171 LMD262171:LME262171 LVZ262171:LWA262171 MFV262171:MFW262171 MPR262171:MPS262171 MZN262171:MZO262171 NJJ262171:NJK262171 NTF262171:NTG262171 ODB262171:ODC262171 OMX262171:OMY262171 OWT262171:OWU262171 PGP262171:PGQ262171 PQL262171:PQM262171 QAH262171:QAI262171 QKD262171:QKE262171 QTZ262171:QUA262171 RDV262171:RDW262171 RNR262171:RNS262171 RXN262171:RXO262171 SHJ262171:SHK262171 SRF262171:SRG262171 TBB262171:TBC262171 TKX262171:TKY262171 TUT262171:TUU262171 UEP262171:UEQ262171 UOL262171:UOM262171 UYH262171:UYI262171 VID262171:VIE262171 VRZ262171:VSA262171 WBV262171:WBW262171 WLR262171:WLS262171 WVN262171:WVO262171 F327707:G327707 JB327707:JC327707 SX327707:SY327707 ACT327707:ACU327707 AMP327707:AMQ327707 AWL327707:AWM327707 BGH327707:BGI327707 BQD327707:BQE327707 BZZ327707:CAA327707 CJV327707:CJW327707 CTR327707:CTS327707 DDN327707:DDO327707 DNJ327707:DNK327707 DXF327707:DXG327707 EHB327707:EHC327707 EQX327707:EQY327707 FAT327707:FAU327707 FKP327707:FKQ327707 FUL327707:FUM327707 GEH327707:GEI327707 GOD327707:GOE327707 GXZ327707:GYA327707 HHV327707:HHW327707 HRR327707:HRS327707 IBN327707:IBO327707 ILJ327707:ILK327707 IVF327707:IVG327707 JFB327707:JFC327707 JOX327707:JOY327707 JYT327707:JYU327707 KIP327707:KIQ327707 KSL327707:KSM327707 LCH327707:LCI327707 LMD327707:LME327707 LVZ327707:LWA327707 MFV327707:MFW327707 MPR327707:MPS327707 MZN327707:MZO327707 NJJ327707:NJK327707 NTF327707:NTG327707 ODB327707:ODC327707 OMX327707:OMY327707 OWT327707:OWU327707 PGP327707:PGQ327707 PQL327707:PQM327707 QAH327707:QAI327707 QKD327707:QKE327707 QTZ327707:QUA327707 RDV327707:RDW327707 RNR327707:RNS327707 RXN327707:RXO327707 SHJ327707:SHK327707 SRF327707:SRG327707 TBB327707:TBC327707 TKX327707:TKY327707 TUT327707:TUU327707 UEP327707:UEQ327707 UOL327707:UOM327707 UYH327707:UYI327707 VID327707:VIE327707 VRZ327707:VSA327707 WBV327707:WBW327707 WLR327707:WLS327707 WVN327707:WVO327707 F393243:G393243 JB393243:JC393243 SX393243:SY393243 ACT393243:ACU393243 AMP393243:AMQ393243 AWL393243:AWM393243 BGH393243:BGI393243 BQD393243:BQE393243 BZZ393243:CAA393243 CJV393243:CJW393243 CTR393243:CTS393243 DDN393243:DDO393243 DNJ393243:DNK393243 DXF393243:DXG393243 EHB393243:EHC393243 EQX393243:EQY393243 FAT393243:FAU393243 FKP393243:FKQ393243 FUL393243:FUM393243 GEH393243:GEI393243 GOD393243:GOE393243 GXZ393243:GYA393243 HHV393243:HHW393243 HRR393243:HRS393243 IBN393243:IBO393243 ILJ393243:ILK393243 IVF393243:IVG393243 JFB393243:JFC393243 JOX393243:JOY393243 JYT393243:JYU393243 KIP393243:KIQ393243 KSL393243:KSM393243 LCH393243:LCI393243 LMD393243:LME393243 LVZ393243:LWA393243 MFV393243:MFW393243 MPR393243:MPS393243 MZN393243:MZO393243 NJJ393243:NJK393243 NTF393243:NTG393243 ODB393243:ODC393243 OMX393243:OMY393243 OWT393243:OWU393243 PGP393243:PGQ393243 PQL393243:PQM393243 QAH393243:QAI393243 QKD393243:QKE393243 QTZ393243:QUA393243 RDV393243:RDW393243 RNR393243:RNS393243 RXN393243:RXO393243 SHJ393243:SHK393243 SRF393243:SRG393243 TBB393243:TBC393243 TKX393243:TKY393243 TUT393243:TUU393243 UEP393243:UEQ393243 UOL393243:UOM393243 UYH393243:UYI393243 VID393243:VIE393243 VRZ393243:VSA393243 WBV393243:WBW393243 WLR393243:WLS393243 WVN393243:WVO393243 F458779:G458779 JB458779:JC458779 SX458779:SY458779 ACT458779:ACU458779 AMP458779:AMQ458779 AWL458779:AWM458779 BGH458779:BGI458779 BQD458779:BQE458779 BZZ458779:CAA458779 CJV458779:CJW458779 CTR458779:CTS458779 DDN458779:DDO458779 DNJ458779:DNK458779 DXF458779:DXG458779 EHB458779:EHC458779 EQX458779:EQY458779 FAT458779:FAU458779 FKP458779:FKQ458779 FUL458779:FUM458779 GEH458779:GEI458779 GOD458779:GOE458779 GXZ458779:GYA458779 HHV458779:HHW458779 HRR458779:HRS458779 IBN458779:IBO458779 ILJ458779:ILK458779 IVF458779:IVG458779 JFB458779:JFC458779 JOX458779:JOY458779 JYT458779:JYU458779 KIP458779:KIQ458779 KSL458779:KSM458779 LCH458779:LCI458779 LMD458779:LME458779 LVZ458779:LWA458779 MFV458779:MFW458779 MPR458779:MPS458779 MZN458779:MZO458779 NJJ458779:NJK458779 NTF458779:NTG458779 ODB458779:ODC458779 OMX458779:OMY458779 OWT458779:OWU458779 PGP458779:PGQ458779 PQL458779:PQM458779 QAH458779:QAI458779 QKD458779:QKE458779 QTZ458779:QUA458779 RDV458779:RDW458779 RNR458779:RNS458779 RXN458779:RXO458779 SHJ458779:SHK458779 SRF458779:SRG458779 TBB458779:TBC458779 TKX458779:TKY458779 TUT458779:TUU458779 UEP458779:UEQ458779 UOL458779:UOM458779 UYH458779:UYI458779 VID458779:VIE458779 VRZ458779:VSA458779 WBV458779:WBW458779 WLR458779:WLS458779 WVN458779:WVO458779 F524315:G524315 JB524315:JC524315 SX524315:SY524315 ACT524315:ACU524315 AMP524315:AMQ524315 AWL524315:AWM524315 BGH524315:BGI524315 BQD524315:BQE524315 BZZ524315:CAA524315 CJV524315:CJW524315 CTR524315:CTS524315 DDN524315:DDO524315 DNJ524315:DNK524315 DXF524315:DXG524315 EHB524315:EHC524315 EQX524315:EQY524315 FAT524315:FAU524315 FKP524315:FKQ524315 FUL524315:FUM524315 GEH524315:GEI524315 GOD524315:GOE524315 GXZ524315:GYA524315 HHV524315:HHW524315 HRR524315:HRS524315 IBN524315:IBO524315 ILJ524315:ILK524315 IVF524315:IVG524315 JFB524315:JFC524315 JOX524315:JOY524315 JYT524315:JYU524315 KIP524315:KIQ524315 KSL524315:KSM524315 LCH524315:LCI524315 LMD524315:LME524315 LVZ524315:LWA524315 MFV524315:MFW524315 MPR524315:MPS524315 MZN524315:MZO524315 NJJ524315:NJK524315 NTF524315:NTG524315 ODB524315:ODC524315 OMX524315:OMY524315 OWT524315:OWU524315 PGP524315:PGQ524315 PQL524315:PQM524315 QAH524315:QAI524315 QKD524315:QKE524315 QTZ524315:QUA524315 RDV524315:RDW524315 RNR524315:RNS524315 RXN524315:RXO524315 SHJ524315:SHK524315 SRF524315:SRG524315 TBB524315:TBC524315 TKX524315:TKY524315 TUT524315:TUU524315 UEP524315:UEQ524315 UOL524315:UOM524315 UYH524315:UYI524315 VID524315:VIE524315 VRZ524315:VSA524315 WBV524315:WBW524315 WLR524315:WLS524315 WVN524315:WVO524315 F589851:G589851 JB589851:JC589851 SX589851:SY589851 ACT589851:ACU589851 AMP589851:AMQ589851 AWL589851:AWM589851 BGH589851:BGI589851 BQD589851:BQE589851 BZZ589851:CAA589851 CJV589851:CJW589851 CTR589851:CTS589851 DDN589851:DDO589851 DNJ589851:DNK589851 DXF589851:DXG589851 EHB589851:EHC589851 EQX589851:EQY589851 FAT589851:FAU589851 FKP589851:FKQ589851 FUL589851:FUM589851 GEH589851:GEI589851 GOD589851:GOE589851 GXZ589851:GYA589851 HHV589851:HHW589851 HRR589851:HRS589851 IBN589851:IBO589851 ILJ589851:ILK589851 IVF589851:IVG589851 JFB589851:JFC589851 JOX589851:JOY589851 JYT589851:JYU589851 KIP589851:KIQ589851 KSL589851:KSM589851 LCH589851:LCI589851 LMD589851:LME589851 LVZ589851:LWA589851 MFV589851:MFW589851 MPR589851:MPS589851 MZN589851:MZO589851 NJJ589851:NJK589851 NTF589851:NTG589851 ODB589851:ODC589851 OMX589851:OMY589851 OWT589851:OWU589851 PGP589851:PGQ589851 PQL589851:PQM589851 QAH589851:QAI589851 QKD589851:QKE589851 QTZ589851:QUA589851 RDV589851:RDW589851 RNR589851:RNS589851 RXN589851:RXO589851 SHJ589851:SHK589851 SRF589851:SRG589851 TBB589851:TBC589851 TKX589851:TKY589851 TUT589851:TUU589851 UEP589851:UEQ589851 UOL589851:UOM589851 UYH589851:UYI589851 VID589851:VIE589851 VRZ589851:VSA589851 WBV589851:WBW589851 WLR589851:WLS589851 WVN589851:WVO589851 F655387:G655387 JB655387:JC655387 SX655387:SY655387 ACT655387:ACU655387 AMP655387:AMQ655387 AWL655387:AWM655387 BGH655387:BGI655387 BQD655387:BQE655387 BZZ655387:CAA655387 CJV655387:CJW655387 CTR655387:CTS655387 DDN655387:DDO655387 DNJ655387:DNK655387 DXF655387:DXG655387 EHB655387:EHC655387 EQX655387:EQY655387 FAT655387:FAU655387 FKP655387:FKQ655387 FUL655387:FUM655387 GEH655387:GEI655387 GOD655387:GOE655387 GXZ655387:GYA655387 HHV655387:HHW655387 HRR655387:HRS655387 IBN655387:IBO655387 ILJ655387:ILK655387 IVF655387:IVG655387 JFB655387:JFC655387 JOX655387:JOY655387 JYT655387:JYU655387 KIP655387:KIQ655387 KSL655387:KSM655387 LCH655387:LCI655387 LMD655387:LME655387 LVZ655387:LWA655387 MFV655387:MFW655387 MPR655387:MPS655387 MZN655387:MZO655387 NJJ655387:NJK655387 NTF655387:NTG655387 ODB655387:ODC655387 OMX655387:OMY655387 OWT655387:OWU655387 PGP655387:PGQ655387 PQL655387:PQM655387 QAH655387:QAI655387 QKD655387:QKE655387 QTZ655387:QUA655387 RDV655387:RDW655387 RNR655387:RNS655387 RXN655387:RXO655387 SHJ655387:SHK655387 SRF655387:SRG655387 TBB655387:TBC655387 TKX655387:TKY655387 TUT655387:TUU655387 UEP655387:UEQ655387 UOL655387:UOM655387 UYH655387:UYI655387 VID655387:VIE655387 VRZ655387:VSA655387 WBV655387:WBW655387 WLR655387:WLS655387 WVN655387:WVO655387 F720923:G720923 JB720923:JC720923 SX720923:SY720923 ACT720923:ACU720923 AMP720923:AMQ720923 AWL720923:AWM720923 BGH720923:BGI720923 BQD720923:BQE720923 BZZ720923:CAA720923 CJV720923:CJW720923 CTR720923:CTS720923 DDN720923:DDO720923 DNJ720923:DNK720923 DXF720923:DXG720923 EHB720923:EHC720923 EQX720923:EQY720923 FAT720923:FAU720923 FKP720923:FKQ720923 FUL720923:FUM720923 GEH720923:GEI720923 GOD720923:GOE720923 GXZ720923:GYA720923 HHV720923:HHW720923 HRR720923:HRS720923 IBN720923:IBO720923 ILJ720923:ILK720923 IVF720923:IVG720923 JFB720923:JFC720923 JOX720923:JOY720923 JYT720923:JYU720923 KIP720923:KIQ720923 KSL720923:KSM720923 LCH720923:LCI720923 LMD720923:LME720923 LVZ720923:LWA720923 MFV720923:MFW720923 MPR720923:MPS720923 MZN720923:MZO720923 NJJ720923:NJK720923 NTF720923:NTG720923 ODB720923:ODC720923 OMX720923:OMY720923 OWT720923:OWU720923 PGP720923:PGQ720923 PQL720923:PQM720923 QAH720923:QAI720923 QKD720923:QKE720923 QTZ720923:QUA720923 RDV720923:RDW720923 RNR720923:RNS720923 RXN720923:RXO720923 SHJ720923:SHK720923 SRF720923:SRG720923 TBB720923:TBC720923 TKX720923:TKY720923 TUT720923:TUU720923 UEP720923:UEQ720923 UOL720923:UOM720923 UYH720923:UYI720923 VID720923:VIE720923 VRZ720923:VSA720923 WBV720923:WBW720923 WLR720923:WLS720923 WVN720923:WVO720923 F786459:G786459 JB786459:JC786459 SX786459:SY786459 ACT786459:ACU786459 AMP786459:AMQ786459 AWL786459:AWM786459 BGH786459:BGI786459 BQD786459:BQE786459 BZZ786459:CAA786459 CJV786459:CJW786459 CTR786459:CTS786459 DDN786459:DDO786459 DNJ786459:DNK786459 DXF786459:DXG786459 EHB786459:EHC786459 EQX786459:EQY786459 FAT786459:FAU786459 FKP786459:FKQ786459 FUL786459:FUM786459 GEH786459:GEI786459 GOD786459:GOE786459 GXZ786459:GYA786459 HHV786459:HHW786459 HRR786459:HRS786459 IBN786459:IBO786459 ILJ786459:ILK786459 IVF786459:IVG786459 JFB786459:JFC786459 JOX786459:JOY786459 JYT786459:JYU786459 KIP786459:KIQ786459 KSL786459:KSM786459 LCH786459:LCI786459 LMD786459:LME786459 LVZ786459:LWA786459 MFV786459:MFW786459 MPR786459:MPS786459 MZN786459:MZO786459 NJJ786459:NJK786459 NTF786459:NTG786459 ODB786459:ODC786459 OMX786459:OMY786459 OWT786459:OWU786459 PGP786459:PGQ786459 PQL786459:PQM786459 QAH786459:QAI786459 QKD786459:QKE786459 QTZ786459:QUA786459 RDV786459:RDW786459 RNR786459:RNS786459 RXN786459:RXO786459 SHJ786459:SHK786459 SRF786459:SRG786459 TBB786459:TBC786459 TKX786459:TKY786459 TUT786459:TUU786459 UEP786459:UEQ786459 UOL786459:UOM786459 UYH786459:UYI786459 VID786459:VIE786459 VRZ786459:VSA786459 WBV786459:WBW786459 WLR786459:WLS786459 WVN786459:WVO786459 F851995:G851995 JB851995:JC851995 SX851995:SY851995 ACT851995:ACU851995 AMP851995:AMQ851995 AWL851995:AWM851995 BGH851995:BGI851995 BQD851995:BQE851995 BZZ851995:CAA851995 CJV851995:CJW851995 CTR851995:CTS851995 DDN851995:DDO851995 DNJ851995:DNK851995 DXF851995:DXG851995 EHB851995:EHC851995 EQX851995:EQY851995 FAT851995:FAU851995 FKP851995:FKQ851995 FUL851995:FUM851995 GEH851995:GEI851995 GOD851995:GOE851995 GXZ851995:GYA851995 HHV851995:HHW851995 HRR851995:HRS851995 IBN851995:IBO851995 ILJ851995:ILK851995 IVF851995:IVG851995 JFB851995:JFC851995 JOX851995:JOY851995 JYT851995:JYU851995 KIP851995:KIQ851995 KSL851995:KSM851995 LCH851995:LCI851995 LMD851995:LME851995 LVZ851995:LWA851995 MFV851995:MFW851995 MPR851995:MPS851995 MZN851995:MZO851995 NJJ851995:NJK851995 NTF851995:NTG851995 ODB851995:ODC851995 OMX851995:OMY851995 OWT851995:OWU851995 PGP851995:PGQ851995 PQL851995:PQM851995 QAH851995:QAI851995 QKD851995:QKE851995 QTZ851995:QUA851995 RDV851995:RDW851995 RNR851995:RNS851995 RXN851995:RXO851995 SHJ851995:SHK851995 SRF851995:SRG851995 TBB851995:TBC851995 TKX851995:TKY851995 TUT851995:TUU851995 UEP851995:UEQ851995 UOL851995:UOM851995 UYH851995:UYI851995 VID851995:VIE851995 VRZ851995:VSA851995 WBV851995:WBW851995 WLR851995:WLS851995 WVN851995:WVO851995 F917531:G917531 JB917531:JC917531 SX917531:SY917531 ACT917531:ACU917531 AMP917531:AMQ917531 AWL917531:AWM917531 BGH917531:BGI917531 BQD917531:BQE917531 BZZ917531:CAA917531 CJV917531:CJW917531 CTR917531:CTS917531 DDN917531:DDO917531 DNJ917531:DNK917531 DXF917531:DXG917531 EHB917531:EHC917531 EQX917531:EQY917531 FAT917531:FAU917531 FKP917531:FKQ917531 FUL917531:FUM917531 GEH917531:GEI917531 GOD917531:GOE917531 GXZ917531:GYA917531 HHV917531:HHW917531 HRR917531:HRS917531 IBN917531:IBO917531 ILJ917531:ILK917531 IVF917531:IVG917531 JFB917531:JFC917531 JOX917531:JOY917531 JYT917531:JYU917531 KIP917531:KIQ917531 KSL917531:KSM917531 LCH917531:LCI917531 LMD917531:LME917531 LVZ917531:LWA917531 MFV917531:MFW917531 MPR917531:MPS917531 MZN917531:MZO917531 NJJ917531:NJK917531 NTF917531:NTG917531 ODB917531:ODC917531 OMX917531:OMY917531 OWT917531:OWU917531 PGP917531:PGQ917531 PQL917531:PQM917531 QAH917531:QAI917531 QKD917531:QKE917531 QTZ917531:QUA917531 RDV917531:RDW917531 RNR917531:RNS917531 RXN917531:RXO917531 SHJ917531:SHK917531 SRF917531:SRG917531 TBB917531:TBC917531 TKX917531:TKY917531 TUT917531:TUU917531 UEP917531:UEQ917531 UOL917531:UOM917531 UYH917531:UYI917531 VID917531:VIE917531 VRZ917531:VSA917531 WBV917531:WBW917531 WLR917531:WLS917531 WVN917531:WVO917531 F983067:G983067 JB983067:JC983067 SX983067:SY983067 ACT983067:ACU983067 AMP983067:AMQ983067 AWL983067:AWM983067 BGH983067:BGI983067 BQD983067:BQE983067 BZZ983067:CAA983067 CJV983067:CJW983067 CTR983067:CTS983067 DDN983067:DDO983067 DNJ983067:DNK983067 DXF983067:DXG983067 EHB983067:EHC983067 EQX983067:EQY983067 FAT983067:FAU983067 FKP983067:FKQ983067 FUL983067:FUM983067 GEH983067:GEI983067 GOD983067:GOE983067 GXZ983067:GYA983067 HHV983067:HHW983067 HRR983067:HRS983067 IBN983067:IBO983067 ILJ983067:ILK983067 IVF983067:IVG983067 JFB983067:JFC983067 JOX983067:JOY983067 JYT983067:JYU983067 KIP983067:KIQ983067 KSL983067:KSM983067 LCH983067:LCI983067 LMD983067:LME983067 LVZ983067:LWA983067 MFV983067:MFW983067 MPR983067:MPS983067 MZN983067:MZO983067 NJJ983067:NJK983067 NTF983067:NTG983067 ODB983067:ODC983067 OMX983067:OMY983067 OWT983067:OWU983067 PGP983067:PGQ983067 PQL983067:PQM983067 QAH983067:QAI983067 QKD983067:QKE983067 QTZ983067:QUA983067 RDV983067:RDW983067 RNR983067:RNS983067 RXN983067:RXO983067 SHJ983067:SHK983067 SRF983067:SRG983067 TBB983067:TBC983067 TKX983067:TKY983067 TUT983067:TUU983067 UEP983067:UEQ983067 UOL983067:UOM983067 UYH983067:UYI983067 VID983067:VIE983067 VRZ983067:VSA983067 WBV983067:WBW983067 WLR983067:WLS983067 WVN983067:WVO983067" xr:uid="{8D5E8E9F-BF8C-4390-B2DC-20720B7CC112}">
      <formula1>+IF(F65563&lt;D65563,"RENTA NO VÁLIDA",F65563)</formula1>
      <formula2>F65562*2/100+F65562+0.28</formula2>
    </dataValidation>
    <dataValidation type="decimal" allowBlank="1" showInputMessage="1" showErrorMessage="1" error="RENTA INFERIOR MÍNIMO EXIGIDO" sqref="WVN983066:WVO983066 F65562:G65562 JB65562:JC65562 SX65562:SY65562 ACT65562:ACU65562 AMP65562:AMQ65562 AWL65562:AWM65562 BGH65562:BGI65562 BQD65562:BQE65562 BZZ65562:CAA65562 CJV65562:CJW65562 CTR65562:CTS65562 DDN65562:DDO65562 DNJ65562:DNK65562 DXF65562:DXG65562 EHB65562:EHC65562 EQX65562:EQY65562 FAT65562:FAU65562 FKP65562:FKQ65562 FUL65562:FUM65562 GEH65562:GEI65562 GOD65562:GOE65562 GXZ65562:GYA65562 HHV65562:HHW65562 HRR65562:HRS65562 IBN65562:IBO65562 ILJ65562:ILK65562 IVF65562:IVG65562 JFB65562:JFC65562 JOX65562:JOY65562 JYT65562:JYU65562 KIP65562:KIQ65562 KSL65562:KSM65562 LCH65562:LCI65562 LMD65562:LME65562 LVZ65562:LWA65562 MFV65562:MFW65562 MPR65562:MPS65562 MZN65562:MZO65562 NJJ65562:NJK65562 NTF65562:NTG65562 ODB65562:ODC65562 OMX65562:OMY65562 OWT65562:OWU65562 PGP65562:PGQ65562 PQL65562:PQM65562 QAH65562:QAI65562 QKD65562:QKE65562 QTZ65562:QUA65562 RDV65562:RDW65562 RNR65562:RNS65562 RXN65562:RXO65562 SHJ65562:SHK65562 SRF65562:SRG65562 TBB65562:TBC65562 TKX65562:TKY65562 TUT65562:TUU65562 UEP65562:UEQ65562 UOL65562:UOM65562 UYH65562:UYI65562 VID65562:VIE65562 VRZ65562:VSA65562 WBV65562:WBW65562 WLR65562:WLS65562 WVN65562:WVO65562 F131098:G131098 JB131098:JC131098 SX131098:SY131098 ACT131098:ACU131098 AMP131098:AMQ131098 AWL131098:AWM131098 BGH131098:BGI131098 BQD131098:BQE131098 BZZ131098:CAA131098 CJV131098:CJW131098 CTR131098:CTS131098 DDN131098:DDO131098 DNJ131098:DNK131098 DXF131098:DXG131098 EHB131098:EHC131098 EQX131098:EQY131098 FAT131098:FAU131098 FKP131098:FKQ131098 FUL131098:FUM131098 GEH131098:GEI131098 GOD131098:GOE131098 GXZ131098:GYA131098 HHV131098:HHW131098 HRR131098:HRS131098 IBN131098:IBO131098 ILJ131098:ILK131098 IVF131098:IVG131098 JFB131098:JFC131098 JOX131098:JOY131098 JYT131098:JYU131098 KIP131098:KIQ131098 KSL131098:KSM131098 LCH131098:LCI131098 LMD131098:LME131098 LVZ131098:LWA131098 MFV131098:MFW131098 MPR131098:MPS131098 MZN131098:MZO131098 NJJ131098:NJK131098 NTF131098:NTG131098 ODB131098:ODC131098 OMX131098:OMY131098 OWT131098:OWU131098 PGP131098:PGQ131098 PQL131098:PQM131098 QAH131098:QAI131098 QKD131098:QKE131098 QTZ131098:QUA131098 RDV131098:RDW131098 RNR131098:RNS131098 RXN131098:RXO131098 SHJ131098:SHK131098 SRF131098:SRG131098 TBB131098:TBC131098 TKX131098:TKY131098 TUT131098:TUU131098 UEP131098:UEQ131098 UOL131098:UOM131098 UYH131098:UYI131098 VID131098:VIE131098 VRZ131098:VSA131098 WBV131098:WBW131098 WLR131098:WLS131098 WVN131098:WVO131098 F196634:G196634 JB196634:JC196634 SX196634:SY196634 ACT196634:ACU196634 AMP196634:AMQ196634 AWL196634:AWM196634 BGH196634:BGI196634 BQD196634:BQE196634 BZZ196634:CAA196634 CJV196634:CJW196634 CTR196634:CTS196634 DDN196634:DDO196634 DNJ196634:DNK196634 DXF196634:DXG196634 EHB196634:EHC196634 EQX196634:EQY196634 FAT196634:FAU196634 FKP196634:FKQ196634 FUL196634:FUM196634 GEH196634:GEI196634 GOD196634:GOE196634 GXZ196634:GYA196634 HHV196634:HHW196634 HRR196634:HRS196634 IBN196634:IBO196634 ILJ196634:ILK196634 IVF196634:IVG196634 JFB196634:JFC196634 JOX196634:JOY196634 JYT196634:JYU196634 KIP196634:KIQ196634 KSL196634:KSM196634 LCH196634:LCI196634 LMD196634:LME196634 LVZ196634:LWA196634 MFV196634:MFW196634 MPR196634:MPS196634 MZN196634:MZO196634 NJJ196634:NJK196634 NTF196634:NTG196634 ODB196634:ODC196634 OMX196634:OMY196634 OWT196634:OWU196634 PGP196634:PGQ196634 PQL196634:PQM196634 QAH196634:QAI196634 QKD196634:QKE196634 QTZ196634:QUA196634 RDV196634:RDW196634 RNR196634:RNS196634 RXN196634:RXO196634 SHJ196634:SHK196634 SRF196634:SRG196634 TBB196634:TBC196634 TKX196634:TKY196634 TUT196634:TUU196634 UEP196634:UEQ196634 UOL196634:UOM196634 UYH196634:UYI196634 VID196634:VIE196634 VRZ196634:VSA196634 WBV196634:WBW196634 WLR196634:WLS196634 WVN196634:WVO196634 F262170:G262170 JB262170:JC262170 SX262170:SY262170 ACT262170:ACU262170 AMP262170:AMQ262170 AWL262170:AWM262170 BGH262170:BGI262170 BQD262170:BQE262170 BZZ262170:CAA262170 CJV262170:CJW262170 CTR262170:CTS262170 DDN262170:DDO262170 DNJ262170:DNK262170 DXF262170:DXG262170 EHB262170:EHC262170 EQX262170:EQY262170 FAT262170:FAU262170 FKP262170:FKQ262170 FUL262170:FUM262170 GEH262170:GEI262170 GOD262170:GOE262170 GXZ262170:GYA262170 HHV262170:HHW262170 HRR262170:HRS262170 IBN262170:IBO262170 ILJ262170:ILK262170 IVF262170:IVG262170 JFB262170:JFC262170 JOX262170:JOY262170 JYT262170:JYU262170 KIP262170:KIQ262170 KSL262170:KSM262170 LCH262170:LCI262170 LMD262170:LME262170 LVZ262170:LWA262170 MFV262170:MFW262170 MPR262170:MPS262170 MZN262170:MZO262170 NJJ262170:NJK262170 NTF262170:NTG262170 ODB262170:ODC262170 OMX262170:OMY262170 OWT262170:OWU262170 PGP262170:PGQ262170 PQL262170:PQM262170 QAH262170:QAI262170 QKD262170:QKE262170 QTZ262170:QUA262170 RDV262170:RDW262170 RNR262170:RNS262170 RXN262170:RXO262170 SHJ262170:SHK262170 SRF262170:SRG262170 TBB262170:TBC262170 TKX262170:TKY262170 TUT262170:TUU262170 UEP262170:UEQ262170 UOL262170:UOM262170 UYH262170:UYI262170 VID262170:VIE262170 VRZ262170:VSA262170 WBV262170:WBW262170 WLR262170:WLS262170 WVN262170:WVO262170 F327706:G327706 JB327706:JC327706 SX327706:SY327706 ACT327706:ACU327706 AMP327706:AMQ327706 AWL327706:AWM327706 BGH327706:BGI327706 BQD327706:BQE327706 BZZ327706:CAA327706 CJV327706:CJW327706 CTR327706:CTS327706 DDN327706:DDO327706 DNJ327706:DNK327706 DXF327706:DXG327706 EHB327706:EHC327706 EQX327706:EQY327706 FAT327706:FAU327706 FKP327706:FKQ327706 FUL327706:FUM327706 GEH327706:GEI327706 GOD327706:GOE327706 GXZ327706:GYA327706 HHV327706:HHW327706 HRR327706:HRS327706 IBN327706:IBO327706 ILJ327706:ILK327706 IVF327706:IVG327706 JFB327706:JFC327706 JOX327706:JOY327706 JYT327706:JYU327706 KIP327706:KIQ327706 KSL327706:KSM327706 LCH327706:LCI327706 LMD327706:LME327706 LVZ327706:LWA327706 MFV327706:MFW327706 MPR327706:MPS327706 MZN327706:MZO327706 NJJ327706:NJK327706 NTF327706:NTG327706 ODB327706:ODC327706 OMX327706:OMY327706 OWT327706:OWU327706 PGP327706:PGQ327706 PQL327706:PQM327706 QAH327706:QAI327706 QKD327706:QKE327706 QTZ327706:QUA327706 RDV327706:RDW327706 RNR327706:RNS327706 RXN327706:RXO327706 SHJ327706:SHK327706 SRF327706:SRG327706 TBB327706:TBC327706 TKX327706:TKY327706 TUT327706:TUU327706 UEP327706:UEQ327706 UOL327706:UOM327706 UYH327706:UYI327706 VID327706:VIE327706 VRZ327706:VSA327706 WBV327706:WBW327706 WLR327706:WLS327706 WVN327706:WVO327706 F393242:G393242 JB393242:JC393242 SX393242:SY393242 ACT393242:ACU393242 AMP393242:AMQ393242 AWL393242:AWM393242 BGH393242:BGI393242 BQD393242:BQE393242 BZZ393242:CAA393242 CJV393242:CJW393242 CTR393242:CTS393242 DDN393242:DDO393242 DNJ393242:DNK393242 DXF393242:DXG393242 EHB393242:EHC393242 EQX393242:EQY393242 FAT393242:FAU393242 FKP393242:FKQ393242 FUL393242:FUM393242 GEH393242:GEI393242 GOD393242:GOE393242 GXZ393242:GYA393242 HHV393242:HHW393242 HRR393242:HRS393242 IBN393242:IBO393242 ILJ393242:ILK393242 IVF393242:IVG393242 JFB393242:JFC393242 JOX393242:JOY393242 JYT393242:JYU393242 KIP393242:KIQ393242 KSL393242:KSM393242 LCH393242:LCI393242 LMD393242:LME393242 LVZ393242:LWA393242 MFV393242:MFW393242 MPR393242:MPS393242 MZN393242:MZO393242 NJJ393242:NJK393242 NTF393242:NTG393242 ODB393242:ODC393242 OMX393242:OMY393242 OWT393242:OWU393242 PGP393242:PGQ393242 PQL393242:PQM393242 QAH393242:QAI393242 QKD393242:QKE393242 QTZ393242:QUA393242 RDV393242:RDW393242 RNR393242:RNS393242 RXN393242:RXO393242 SHJ393242:SHK393242 SRF393242:SRG393242 TBB393242:TBC393242 TKX393242:TKY393242 TUT393242:TUU393242 UEP393242:UEQ393242 UOL393242:UOM393242 UYH393242:UYI393242 VID393242:VIE393242 VRZ393242:VSA393242 WBV393242:WBW393242 WLR393242:WLS393242 WVN393242:WVO393242 F458778:G458778 JB458778:JC458778 SX458778:SY458778 ACT458778:ACU458778 AMP458778:AMQ458778 AWL458778:AWM458778 BGH458778:BGI458778 BQD458778:BQE458778 BZZ458778:CAA458778 CJV458778:CJW458778 CTR458778:CTS458778 DDN458778:DDO458778 DNJ458778:DNK458778 DXF458778:DXG458778 EHB458778:EHC458778 EQX458778:EQY458778 FAT458778:FAU458778 FKP458778:FKQ458778 FUL458778:FUM458778 GEH458778:GEI458778 GOD458778:GOE458778 GXZ458778:GYA458778 HHV458778:HHW458778 HRR458778:HRS458778 IBN458778:IBO458778 ILJ458778:ILK458778 IVF458778:IVG458778 JFB458778:JFC458778 JOX458778:JOY458778 JYT458778:JYU458778 KIP458778:KIQ458778 KSL458778:KSM458778 LCH458778:LCI458778 LMD458778:LME458778 LVZ458778:LWA458778 MFV458778:MFW458778 MPR458778:MPS458778 MZN458778:MZO458778 NJJ458778:NJK458778 NTF458778:NTG458778 ODB458778:ODC458778 OMX458778:OMY458778 OWT458778:OWU458778 PGP458778:PGQ458778 PQL458778:PQM458778 QAH458778:QAI458778 QKD458778:QKE458778 QTZ458778:QUA458778 RDV458778:RDW458778 RNR458778:RNS458778 RXN458778:RXO458778 SHJ458778:SHK458778 SRF458778:SRG458778 TBB458778:TBC458778 TKX458778:TKY458778 TUT458778:TUU458778 UEP458778:UEQ458778 UOL458778:UOM458778 UYH458778:UYI458778 VID458778:VIE458778 VRZ458778:VSA458778 WBV458778:WBW458778 WLR458778:WLS458778 WVN458778:WVO458778 F524314:G524314 JB524314:JC524314 SX524314:SY524314 ACT524314:ACU524314 AMP524314:AMQ524314 AWL524314:AWM524314 BGH524314:BGI524314 BQD524314:BQE524314 BZZ524314:CAA524314 CJV524314:CJW524314 CTR524314:CTS524314 DDN524314:DDO524314 DNJ524314:DNK524314 DXF524314:DXG524314 EHB524314:EHC524314 EQX524314:EQY524314 FAT524314:FAU524314 FKP524314:FKQ524314 FUL524314:FUM524314 GEH524314:GEI524314 GOD524314:GOE524314 GXZ524314:GYA524314 HHV524314:HHW524314 HRR524314:HRS524314 IBN524314:IBO524314 ILJ524314:ILK524314 IVF524314:IVG524314 JFB524314:JFC524314 JOX524314:JOY524314 JYT524314:JYU524314 KIP524314:KIQ524314 KSL524314:KSM524314 LCH524314:LCI524314 LMD524314:LME524314 LVZ524314:LWA524314 MFV524314:MFW524314 MPR524314:MPS524314 MZN524314:MZO524314 NJJ524314:NJK524314 NTF524314:NTG524314 ODB524314:ODC524314 OMX524314:OMY524314 OWT524314:OWU524314 PGP524314:PGQ524314 PQL524314:PQM524314 QAH524314:QAI524314 QKD524314:QKE524314 QTZ524314:QUA524314 RDV524314:RDW524314 RNR524314:RNS524314 RXN524314:RXO524314 SHJ524314:SHK524314 SRF524314:SRG524314 TBB524314:TBC524314 TKX524314:TKY524314 TUT524314:TUU524314 UEP524314:UEQ524314 UOL524314:UOM524314 UYH524314:UYI524314 VID524314:VIE524314 VRZ524314:VSA524314 WBV524314:WBW524314 WLR524314:WLS524314 WVN524314:WVO524314 F589850:G589850 JB589850:JC589850 SX589850:SY589850 ACT589850:ACU589850 AMP589850:AMQ589850 AWL589850:AWM589850 BGH589850:BGI589850 BQD589850:BQE589850 BZZ589850:CAA589850 CJV589850:CJW589850 CTR589850:CTS589850 DDN589850:DDO589850 DNJ589850:DNK589850 DXF589850:DXG589850 EHB589850:EHC589850 EQX589850:EQY589850 FAT589850:FAU589850 FKP589850:FKQ589850 FUL589850:FUM589850 GEH589850:GEI589850 GOD589850:GOE589850 GXZ589850:GYA589850 HHV589850:HHW589850 HRR589850:HRS589850 IBN589850:IBO589850 ILJ589850:ILK589850 IVF589850:IVG589850 JFB589850:JFC589850 JOX589850:JOY589850 JYT589850:JYU589850 KIP589850:KIQ589850 KSL589850:KSM589850 LCH589850:LCI589850 LMD589850:LME589850 LVZ589850:LWA589850 MFV589850:MFW589850 MPR589850:MPS589850 MZN589850:MZO589850 NJJ589850:NJK589850 NTF589850:NTG589850 ODB589850:ODC589850 OMX589850:OMY589850 OWT589850:OWU589850 PGP589850:PGQ589850 PQL589850:PQM589850 QAH589850:QAI589850 QKD589850:QKE589850 QTZ589850:QUA589850 RDV589850:RDW589850 RNR589850:RNS589850 RXN589850:RXO589850 SHJ589850:SHK589850 SRF589850:SRG589850 TBB589850:TBC589850 TKX589850:TKY589850 TUT589850:TUU589850 UEP589850:UEQ589850 UOL589850:UOM589850 UYH589850:UYI589850 VID589850:VIE589850 VRZ589850:VSA589850 WBV589850:WBW589850 WLR589850:WLS589850 WVN589850:WVO589850 F655386:G655386 JB655386:JC655386 SX655386:SY655386 ACT655386:ACU655386 AMP655386:AMQ655386 AWL655386:AWM655386 BGH655386:BGI655386 BQD655386:BQE655386 BZZ655386:CAA655386 CJV655386:CJW655386 CTR655386:CTS655386 DDN655386:DDO655386 DNJ655386:DNK655386 DXF655386:DXG655386 EHB655386:EHC655386 EQX655386:EQY655386 FAT655386:FAU655386 FKP655386:FKQ655386 FUL655386:FUM655386 GEH655386:GEI655386 GOD655386:GOE655386 GXZ655386:GYA655386 HHV655386:HHW655386 HRR655386:HRS655386 IBN655386:IBO655386 ILJ655386:ILK655386 IVF655386:IVG655386 JFB655386:JFC655386 JOX655386:JOY655386 JYT655386:JYU655386 KIP655386:KIQ655386 KSL655386:KSM655386 LCH655386:LCI655386 LMD655386:LME655386 LVZ655386:LWA655386 MFV655386:MFW655386 MPR655386:MPS655386 MZN655386:MZO655386 NJJ655386:NJK655386 NTF655386:NTG655386 ODB655386:ODC655386 OMX655386:OMY655386 OWT655386:OWU655386 PGP655386:PGQ655386 PQL655386:PQM655386 QAH655386:QAI655386 QKD655386:QKE655386 QTZ655386:QUA655386 RDV655386:RDW655386 RNR655386:RNS655386 RXN655386:RXO655386 SHJ655386:SHK655386 SRF655386:SRG655386 TBB655386:TBC655386 TKX655386:TKY655386 TUT655386:TUU655386 UEP655386:UEQ655386 UOL655386:UOM655386 UYH655386:UYI655386 VID655386:VIE655386 VRZ655386:VSA655386 WBV655386:WBW655386 WLR655386:WLS655386 WVN655386:WVO655386 F720922:G720922 JB720922:JC720922 SX720922:SY720922 ACT720922:ACU720922 AMP720922:AMQ720922 AWL720922:AWM720922 BGH720922:BGI720922 BQD720922:BQE720922 BZZ720922:CAA720922 CJV720922:CJW720922 CTR720922:CTS720922 DDN720922:DDO720922 DNJ720922:DNK720922 DXF720922:DXG720922 EHB720922:EHC720922 EQX720922:EQY720922 FAT720922:FAU720922 FKP720922:FKQ720922 FUL720922:FUM720922 GEH720922:GEI720922 GOD720922:GOE720922 GXZ720922:GYA720922 HHV720922:HHW720922 HRR720922:HRS720922 IBN720922:IBO720922 ILJ720922:ILK720922 IVF720922:IVG720922 JFB720922:JFC720922 JOX720922:JOY720922 JYT720922:JYU720922 KIP720922:KIQ720922 KSL720922:KSM720922 LCH720922:LCI720922 LMD720922:LME720922 LVZ720922:LWA720922 MFV720922:MFW720922 MPR720922:MPS720922 MZN720922:MZO720922 NJJ720922:NJK720922 NTF720922:NTG720922 ODB720922:ODC720922 OMX720922:OMY720922 OWT720922:OWU720922 PGP720922:PGQ720922 PQL720922:PQM720922 QAH720922:QAI720922 QKD720922:QKE720922 QTZ720922:QUA720922 RDV720922:RDW720922 RNR720922:RNS720922 RXN720922:RXO720922 SHJ720922:SHK720922 SRF720922:SRG720922 TBB720922:TBC720922 TKX720922:TKY720922 TUT720922:TUU720922 UEP720922:UEQ720922 UOL720922:UOM720922 UYH720922:UYI720922 VID720922:VIE720922 VRZ720922:VSA720922 WBV720922:WBW720922 WLR720922:WLS720922 WVN720922:WVO720922 F786458:G786458 JB786458:JC786458 SX786458:SY786458 ACT786458:ACU786458 AMP786458:AMQ786458 AWL786458:AWM786458 BGH786458:BGI786458 BQD786458:BQE786458 BZZ786458:CAA786458 CJV786458:CJW786458 CTR786458:CTS786458 DDN786458:DDO786458 DNJ786458:DNK786458 DXF786458:DXG786458 EHB786458:EHC786458 EQX786458:EQY786458 FAT786458:FAU786458 FKP786458:FKQ786458 FUL786458:FUM786458 GEH786458:GEI786458 GOD786458:GOE786458 GXZ786458:GYA786458 HHV786458:HHW786458 HRR786458:HRS786458 IBN786458:IBO786458 ILJ786458:ILK786458 IVF786458:IVG786458 JFB786458:JFC786458 JOX786458:JOY786458 JYT786458:JYU786458 KIP786458:KIQ786458 KSL786458:KSM786458 LCH786458:LCI786458 LMD786458:LME786458 LVZ786458:LWA786458 MFV786458:MFW786458 MPR786458:MPS786458 MZN786458:MZO786458 NJJ786458:NJK786458 NTF786458:NTG786458 ODB786458:ODC786458 OMX786458:OMY786458 OWT786458:OWU786458 PGP786458:PGQ786458 PQL786458:PQM786458 QAH786458:QAI786458 QKD786458:QKE786458 QTZ786458:QUA786458 RDV786458:RDW786458 RNR786458:RNS786458 RXN786458:RXO786458 SHJ786458:SHK786458 SRF786458:SRG786458 TBB786458:TBC786458 TKX786458:TKY786458 TUT786458:TUU786458 UEP786458:UEQ786458 UOL786458:UOM786458 UYH786458:UYI786458 VID786458:VIE786458 VRZ786458:VSA786458 WBV786458:WBW786458 WLR786458:WLS786458 WVN786458:WVO786458 F851994:G851994 JB851994:JC851994 SX851994:SY851994 ACT851994:ACU851994 AMP851994:AMQ851994 AWL851994:AWM851994 BGH851994:BGI851994 BQD851994:BQE851994 BZZ851994:CAA851994 CJV851994:CJW851994 CTR851994:CTS851994 DDN851994:DDO851994 DNJ851994:DNK851994 DXF851994:DXG851994 EHB851994:EHC851994 EQX851994:EQY851994 FAT851994:FAU851994 FKP851994:FKQ851994 FUL851994:FUM851994 GEH851994:GEI851994 GOD851994:GOE851994 GXZ851994:GYA851994 HHV851994:HHW851994 HRR851994:HRS851994 IBN851994:IBO851994 ILJ851994:ILK851994 IVF851994:IVG851994 JFB851994:JFC851994 JOX851994:JOY851994 JYT851994:JYU851994 KIP851994:KIQ851994 KSL851994:KSM851994 LCH851994:LCI851994 LMD851994:LME851994 LVZ851994:LWA851994 MFV851994:MFW851994 MPR851994:MPS851994 MZN851994:MZO851994 NJJ851994:NJK851994 NTF851994:NTG851994 ODB851994:ODC851994 OMX851994:OMY851994 OWT851994:OWU851994 PGP851994:PGQ851994 PQL851994:PQM851994 QAH851994:QAI851994 QKD851994:QKE851994 QTZ851994:QUA851994 RDV851994:RDW851994 RNR851994:RNS851994 RXN851994:RXO851994 SHJ851994:SHK851994 SRF851994:SRG851994 TBB851994:TBC851994 TKX851994:TKY851994 TUT851994:TUU851994 UEP851994:UEQ851994 UOL851994:UOM851994 UYH851994:UYI851994 VID851994:VIE851994 VRZ851994:VSA851994 WBV851994:WBW851994 WLR851994:WLS851994 WVN851994:WVO851994 F917530:G917530 JB917530:JC917530 SX917530:SY917530 ACT917530:ACU917530 AMP917530:AMQ917530 AWL917530:AWM917530 BGH917530:BGI917530 BQD917530:BQE917530 BZZ917530:CAA917530 CJV917530:CJW917530 CTR917530:CTS917530 DDN917530:DDO917530 DNJ917530:DNK917530 DXF917530:DXG917530 EHB917530:EHC917530 EQX917530:EQY917530 FAT917530:FAU917530 FKP917530:FKQ917530 FUL917530:FUM917530 GEH917530:GEI917530 GOD917530:GOE917530 GXZ917530:GYA917530 HHV917530:HHW917530 HRR917530:HRS917530 IBN917530:IBO917530 ILJ917530:ILK917530 IVF917530:IVG917530 JFB917530:JFC917530 JOX917530:JOY917530 JYT917530:JYU917530 KIP917530:KIQ917530 KSL917530:KSM917530 LCH917530:LCI917530 LMD917530:LME917530 LVZ917530:LWA917530 MFV917530:MFW917530 MPR917530:MPS917530 MZN917530:MZO917530 NJJ917530:NJK917530 NTF917530:NTG917530 ODB917530:ODC917530 OMX917530:OMY917530 OWT917530:OWU917530 PGP917530:PGQ917530 PQL917530:PQM917530 QAH917530:QAI917530 QKD917530:QKE917530 QTZ917530:QUA917530 RDV917530:RDW917530 RNR917530:RNS917530 RXN917530:RXO917530 SHJ917530:SHK917530 SRF917530:SRG917530 TBB917530:TBC917530 TKX917530:TKY917530 TUT917530:TUU917530 UEP917530:UEQ917530 UOL917530:UOM917530 UYH917530:UYI917530 VID917530:VIE917530 VRZ917530:VSA917530 WBV917530:WBW917530 WLR917530:WLS917530 WVN917530:WVO917530 F983066:G983066 JB983066:JC983066 SX983066:SY983066 ACT983066:ACU983066 AMP983066:AMQ983066 AWL983066:AWM983066 BGH983066:BGI983066 BQD983066:BQE983066 BZZ983066:CAA983066 CJV983066:CJW983066 CTR983066:CTS983066 DDN983066:DDO983066 DNJ983066:DNK983066 DXF983066:DXG983066 EHB983066:EHC983066 EQX983066:EQY983066 FAT983066:FAU983066 FKP983066:FKQ983066 FUL983066:FUM983066 GEH983066:GEI983066 GOD983066:GOE983066 GXZ983066:GYA983066 HHV983066:HHW983066 HRR983066:HRS983066 IBN983066:IBO983066 ILJ983066:ILK983066 IVF983066:IVG983066 JFB983066:JFC983066 JOX983066:JOY983066 JYT983066:JYU983066 KIP983066:KIQ983066 KSL983066:KSM983066 LCH983066:LCI983066 LMD983066:LME983066 LVZ983066:LWA983066 MFV983066:MFW983066 MPR983066:MPS983066 MZN983066:MZO983066 NJJ983066:NJK983066 NTF983066:NTG983066 ODB983066:ODC983066 OMX983066:OMY983066 OWT983066:OWU983066 PGP983066:PGQ983066 PQL983066:PQM983066 QAH983066:QAI983066 QKD983066:QKE983066 QTZ983066:QUA983066 RDV983066:RDW983066 RNR983066:RNS983066 RXN983066:RXO983066 SHJ983066:SHK983066 SRF983066:SRG983066 TBB983066:TBC983066 TKX983066:TKY983066 TUT983066:TUU983066 UEP983066:UEQ983066 UOL983066:UOM983066 UYH983066:UYI983066 VID983066:VIE983066 VRZ983066:VSA983066 WBV983066:WBW983066 WLR983066:WLS983066" xr:uid="{5E7F505F-F929-43E0-94B6-093A881870BC}">
      <formula1>+IF(F65562&lt;D65562,"RENTA NO VÁLIDA",F65562)</formula1>
      <formula2>F65561*2/100+F65561+0.18</formula2>
    </dataValidation>
    <dataValidation type="decimal" allowBlank="1" showInputMessage="1" showErrorMessage="1" error="RENTA INFERIOR MÍNIMO EXIGIDO" sqref="WVN983065:WVO983065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23:WVO24 WLR23:WLS24 WBV23:WBW24 VRZ23:VSA24 VID23:VIE24 UYH23:UYI24 UOL23:UOM24 UEP23:UEQ24 TUT23:TUU24 TKX23:TKY24 TBB23:TBC24 SRF23:SRG24 SHJ23:SHK24 RXN23:RXO24 RNR23:RNS24 RDV23:RDW24 QTZ23:QUA24 QKD23:QKE24 QAH23:QAI24 PQL23:PQM24 PGP23:PGQ24 OWT23:OWU24 OMX23:OMY24 ODB23:ODC24 NTF23:NTG24 NJJ23:NJK24 MZN23:MZO24 MPR23:MPS24 MFV23:MFW24 LVZ23:LWA24 LMD23:LME24 LCH23:LCI24 KSL23:KSM24 KIP23:KIQ24 JYT23:JYU24 JOX23:JOY24 JFB23:JFC24 IVF23:IVG24 ILJ23:ILK24 IBN23:IBO24 HRR23:HRS24 HHV23:HHW24 GXZ23:GYA24 GOD23:GOE24 GEH23:GEI24 FUL23:FUM24 FKP23:FKQ24 FAT23:FAU24 EQX23:EQY24 EHB23:EHC24 DXF23:DXG24 DNJ23:DNK24 DDN23:DDO24 CTR23:CTS24 CJV23:CJW24 BZZ23:CAA24 BQD23:BQE24 BGH23:BGI24 AWL23:AWM24 AMP23:AMQ24 ACT23:ACU24 SX23:SY24 JB23:JC24" xr:uid="{17B881F0-F5A4-481A-A6FB-107B122731C8}">
      <formula1>+IF(F23&lt;D23,"RENTA NO VÁLIDA",F23)</formula1>
      <formula2>F22*2/100+F22+0.7</formula2>
    </dataValidation>
    <dataValidation type="decimal" allowBlank="1" showInputMessage="1" showErrorMessage="1" error="RENTA INFERIOR MÍNIMO EXIGIDO" sqref="WVN983064:WVO983064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60:G65560 JB65560:JC65560 SX65560:SY65560 ACT65560:ACU65560 AMP65560:AMQ65560 AWL65560:AWM65560 BGH65560:BGI65560 BQD65560:BQE65560 BZZ65560:CAA65560 CJV65560:CJW65560 CTR65560:CTS65560 DDN65560:DDO65560 DNJ65560:DNK65560 DXF65560:DXG65560 EHB65560:EHC65560 EQX65560:EQY65560 FAT65560:FAU65560 FKP65560:FKQ65560 FUL65560:FUM65560 GEH65560:GEI65560 GOD65560:GOE65560 GXZ65560:GYA65560 HHV65560:HHW65560 HRR65560:HRS65560 IBN65560:IBO65560 ILJ65560:ILK65560 IVF65560:IVG65560 JFB65560:JFC65560 JOX65560:JOY65560 JYT65560:JYU65560 KIP65560:KIQ65560 KSL65560:KSM65560 LCH65560:LCI65560 LMD65560:LME65560 LVZ65560:LWA65560 MFV65560:MFW65560 MPR65560:MPS65560 MZN65560:MZO65560 NJJ65560:NJK65560 NTF65560:NTG65560 ODB65560:ODC65560 OMX65560:OMY65560 OWT65560:OWU65560 PGP65560:PGQ65560 PQL65560:PQM65560 QAH65560:QAI65560 QKD65560:QKE65560 QTZ65560:QUA65560 RDV65560:RDW65560 RNR65560:RNS65560 RXN65560:RXO65560 SHJ65560:SHK65560 SRF65560:SRG65560 TBB65560:TBC65560 TKX65560:TKY65560 TUT65560:TUU65560 UEP65560:UEQ65560 UOL65560:UOM65560 UYH65560:UYI65560 VID65560:VIE65560 VRZ65560:VSA65560 WBV65560:WBW65560 WLR65560:WLS65560 WVN65560:WVO65560 F131096:G131096 JB131096:JC131096 SX131096:SY131096 ACT131096:ACU131096 AMP131096:AMQ131096 AWL131096:AWM131096 BGH131096:BGI131096 BQD131096:BQE131096 BZZ131096:CAA131096 CJV131096:CJW131096 CTR131096:CTS131096 DDN131096:DDO131096 DNJ131096:DNK131096 DXF131096:DXG131096 EHB131096:EHC131096 EQX131096:EQY131096 FAT131096:FAU131096 FKP131096:FKQ131096 FUL131096:FUM131096 GEH131096:GEI131096 GOD131096:GOE131096 GXZ131096:GYA131096 HHV131096:HHW131096 HRR131096:HRS131096 IBN131096:IBO131096 ILJ131096:ILK131096 IVF131096:IVG131096 JFB131096:JFC131096 JOX131096:JOY131096 JYT131096:JYU131096 KIP131096:KIQ131096 KSL131096:KSM131096 LCH131096:LCI131096 LMD131096:LME131096 LVZ131096:LWA131096 MFV131096:MFW131096 MPR131096:MPS131096 MZN131096:MZO131096 NJJ131096:NJK131096 NTF131096:NTG131096 ODB131096:ODC131096 OMX131096:OMY131096 OWT131096:OWU131096 PGP131096:PGQ131096 PQL131096:PQM131096 QAH131096:QAI131096 QKD131096:QKE131096 QTZ131096:QUA131096 RDV131096:RDW131096 RNR131096:RNS131096 RXN131096:RXO131096 SHJ131096:SHK131096 SRF131096:SRG131096 TBB131096:TBC131096 TKX131096:TKY131096 TUT131096:TUU131096 UEP131096:UEQ131096 UOL131096:UOM131096 UYH131096:UYI131096 VID131096:VIE131096 VRZ131096:VSA131096 WBV131096:WBW131096 WLR131096:WLS131096 WVN131096:WVO131096 F196632:G196632 JB196632:JC196632 SX196632:SY196632 ACT196632:ACU196632 AMP196632:AMQ196632 AWL196632:AWM196632 BGH196632:BGI196632 BQD196632:BQE196632 BZZ196632:CAA196632 CJV196632:CJW196632 CTR196632:CTS196632 DDN196632:DDO196632 DNJ196632:DNK196632 DXF196632:DXG196632 EHB196632:EHC196632 EQX196632:EQY196632 FAT196632:FAU196632 FKP196632:FKQ196632 FUL196632:FUM196632 GEH196632:GEI196632 GOD196632:GOE196632 GXZ196632:GYA196632 HHV196632:HHW196632 HRR196632:HRS196632 IBN196632:IBO196632 ILJ196632:ILK196632 IVF196632:IVG196632 JFB196632:JFC196632 JOX196632:JOY196632 JYT196632:JYU196632 KIP196632:KIQ196632 KSL196632:KSM196632 LCH196632:LCI196632 LMD196632:LME196632 LVZ196632:LWA196632 MFV196632:MFW196632 MPR196632:MPS196632 MZN196632:MZO196632 NJJ196632:NJK196632 NTF196632:NTG196632 ODB196632:ODC196632 OMX196632:OMY196632 OWT196632:OWU196632 PGP196632:PGQ196632 PQL196632:PQM196632 QAH196632:QAI196632 QKD196632:QKE196632 QTZ196632:QUA196632 RDV196632:RDW196632 RNR196632:RNS196632 RXN196632:RXO196632 SHJ196632:SHK196632 SRF196632:SRG196632 TBB196632:TBC196632 TKX196632:TKY196632 TUT196632:TUU196632 UEP196632:UEQ196632 UOL196632:UOM196632 UYH196632:UYI196632 VID196632:VIE196632 VRZ196632:VSA196632 WBV196632:WBW196632 WLR196632:WLS196632 WVN196632:WVO196632 F262168:G262168 JB262168:JC262168 SX262168:SY262168 ACT262168:ACU262168 AMP262168:AMQ262168 AWL262168:AWM262168 BGH262168:BGI262168 BQD262168:BQE262168 BZZ262168:CAA262168 CJV262168:CJW262168 CTR262168:CTS262168 DDN262168:DDO262168 DNJ262168:DNK262168 DXF262168:DXG262168 EHB262168:EHC262168 EQX262168:EQY262168 FAT262168:FAU262168 FKP262168:FKQ262168 FUL262168:FUM262168 GEH262168:GEI262168 GOD262168:GOE262168 GXZ262168:GYA262168 HHV262168:HHW262168 HRR262168:HRS262168 IBN262168:IBO262168 ILJ262168:ILK262168 IVF262168:IVG262168 JFB262168:JFC262168 JOX262168:JOY262168 JYT262168:JYU262168 KIP262168:KIQ262168 KSL262168:KSM262168 LCH262168:LCI262168 LMD262168:LME262168 LVZ262168:LWA262168 MFV262168:MFW262168 MPR262168:MPS262168 MZN262168:MZO262168 NJJ262168:NJK262168 NTF262168:NTG262168 ODB262168:ODC262168 OMX262168:OMY262168 OWT262168:OWU262168 PGP262168:PGQ262168 PQL262168:PQM262168 QAH262168:QAI262168 QKD262168:QKE262168 QTZ262168:QUA262168 RDV262168:RDW262168 RNR262168:RNS262168 RXN262168:RXO262168 SHJ262168:SHK262168 SRF262168:SRG262168 TBB262168:TBC262168 TKX262168:TKY262168 TUT262168:TUU262168 UEP262168:UEQ262168 UOL262168:UOM262168 UYH262168:UYI262168 VID262168:VIE262168 VRZ262168:VSA262168 WBV262168:WBW262168 WLR262168:WLS262168 WVN262168:WVO262168 F327704:G327704 JB327704:JC327704 SX327704:SY327704 ACT327704:ACU327704 AMP327704:AMQ327704 AWL327704:AWM327704 BGH327704:BGI327704 BQD327704:BQE327704 BZZ327704:CAA327704 CJV327704:CJW327704 CTR327704:CTS327704 DDN327704:DDO327704 DNJ327704:DNK327704 DXF327704:DXG327704 EHB327704:EHC327704 EQX327704:EQY327704 FAT327704:FAU327704 FKP327704:FKQ327704 FUL327704:FUM327704 GEH327704:GEI327704 GOD327704:GOE327704 GXZ327704:GYA327704 HHV327704:HHW327704 HRR327704:HRS327704 IBN327704:IBO327704 ILJ327704:ILK327704 IVF327704:IVG327704 JFB327704:JFC327704 JOX327704:JOY327704 JYT327704:JYU327704 KIP327704:KIQ327704 KSL327704:KSM327704 LCH327704:LCI327704 LMD327704:LME327704 LVZ327704:LWA327704 MFV327704:MFW327704 MPR327704:MPS327704 MZN327704:MZO327704 NJJ327704:NJK327704 NTF327704:NTG327704 ODB327704:ODC327704 OMX327704:OMY327704 OWT327704:OWU327704 PGP327704:PGQ327704 PQL327704:PQM327704 QAH327704:QAI327704 QKD327704:QKE327704 QTZ327704:QUA327704 RDV327704:RDW327704 RNR327704:RNS327704 RXN327704:RXO327704 SHJ327704:SHK327704 SRF327704:SRG327704 TBB327704:TBC327704 TKX327704:TKY327704 TUT327704:TUU327704 UEP327704:UEQ327704 UOL327704:UOM327704 UYH327704:UYI327704 VID327704:VIE327704 VRZ327704:VSA327704 WBV327704:WBW327704 WLR327704:WLS327704 WVN327704:WVO327704 F393240:G393240 JB393240:JC393240 SX393240:SY393240 ACT393240:ACU393240 AMP393240:AMQ393240 AWL393240:AWM393240 BGH393240:BGI393240 BQD393240:BQE393240 BZZ393240:CAA393240 CJV393240:CJW393240 CTR393240:CTS393240 DDN393240:DDO393240 DNJ393240:DNK393240 DXF393240:DXG393240 EHB393240:EHC393240 EQX393240:EQY393240 FAT393240:FAU393240 FKP393240:FKQ393240 FUL393240:FUM393240 GEH393240:GEI393240 GOD393240:GOE393240 GXZ393240:GYA393240 HHV393240:HHW393240 HRR393240:HRS393240 IBN393240:IBO393240 ILJ393240:ILK393240 IVF393240:IVG393240 JFB393240:JFC393240 JOX393240:JOY393240 JYT393240:JYU393240 KIP393240:KIQ393240 KSL393240:KSM393240 LCH393240:LCI393240 LMD393240:LME393240 LVZ393240:LWA393240 MFV393240:MFW393240 MPR393240:MPS393240 MZN393240:MZO393240 NJJ393240:NJK393240 NTF393240:NTG393240 ODB393240:ODC393240 OMX393240:OMY393240 OWT393240:OWU393240 PGP393240:PGQ393240 PQL393240:PQM393240 QAH393240:QAI393240 QKD393240:QKE393240 QTZ393240:QUA393240 RDV393240:RDW393240 RNR393240:RNS393240 RXN393240:RXO393240 SHJ393240:SHK393240 SRF393240:SRG393240 TBB393240:TBC393240 TKX393240:TKY393240 TUT393240:TUU393240 UEP393240:UEQ393240 UOL393240:UOM393240 UYH393240:UYI393240 VID393240:VIE393240 VRZ393240:VSA393240 WBV393240:WBW393240 WLR393240:WLS393240 WVN393240:WVO393240 F458776:G458776 JB458776:JC458776 SX458776:SY458776 ACT458776:ACU458776 AMP458776:AMQ458776 AWL458776:AWM458776 BGH458776:BGI458776 BQD458776:BQE458776 BZZ458776:CAA458776 CJV458776:CJW458776 CTR458776:CTS458776 DDN458776:DDO458776 DNJ458776:DNK458776 DXF458776:DXG458776 EHB458776:EHC458776 EQX458776:EQY458776 FAT458776:FAU458776 FKP458776:FKQ458776 FUL458776:FUM458776 GEH458776:GEI458776 GOD458776:GOE458776 GXZ458776:GYA458776 HHV458776:HHW458776 HRR458776:HRS458776 IBN458776:IBO458776 ILJ458776:ILK458776 IVF458776:IVG458776 JFB458776:JFC458776 JOX458776:JOY458776 JYT458776:JYU458776 KIP458776:KIQ458776 KSL458776:KSM458776 LCH458776:LCI458776 LMD458776:LME458776 LVZ458776:LWA458776 MFV458776:MFW458776 MPR458776:MPS458776 MZN458776:MZO458776 NJJ458776:NJK458776 NTF458776:NTG458776 ODB458776:ODC458776 OMX458776:OMY458776 OWT458776:OWU458776 PGP458776:PGQ458776 PQL458776:PQM458776 QAH458776:QAI458776 QKD458776:QKE458776 QTZ458776:QUA458776 RDV458776:RDW458776 RNR458776:RNS458776 RXN458776:RXO458776 SHJ458776:SHK458776 SRF458776:SRG458776 TBB458776:TBC458776 TKX458776:TKY458776 TUT458776:TUU458776 UEP458776:UEQ458776 UOL458776:UOM458776 UYH458776:UYI458776 VID458776:VIE458776 VRZ458776:VSA458776 WBV458776:WBW458776 WLR458776:WLS458776 WVN458776:WVO458776 F524312:G524312 JB524312:JC524312 SX524312:SY524312 ACT524312:ACU524312 AMP524312:AMQ524312 AWL524312:AWM524312 BGH524312:BGI524312 BQD524312:BQE524312 BZZ524312:CAA524312 CJV524312:CJW524312 CTR524312:CTS524312 DDN524312:DDO524312 DNJ524312:DNK524312 DXF524312:DXG524312 EHB524312:EHC524312 EQX524312:EQY524312 FAT524312:FAU524312 FKP524312:FKQ524312 FUL524312:FUM524312 GEH524312:GEI524312 GOD524312:GOE524312 GXZ524312:GYA524312 HHV524312:HHW524312 HRR524312:HRS524312 IBN524312:IBO524312 ILJ524312:ILK524312 IVF524312:IVG524312 JFB524312:JFC524312 JOX524312:JOY524312 JYT524312:JYU524312 KIP524312:KIQ524312 KSL524312:KSM524312 LCH524312:LCI524312 LMD524312:LME524312 LVZ524312:LWA524312 MFV524312:MFW524312 MPR524312:MPS524312 MZN524312:MZO524312 NJJ524312:NJK524312 NTF524312:NTG524312 ODB524312:ODC524312 OMX524312:OMY524312 OWT524312:OWU524312 PGP524312:PGQ524312 PQL524312:PQM524312 QAH524312:QAI524312 QKD524312:QKE524312 QTZ524312:QUA524312 RDV524312:RDW524312 RNR524312:RNS524312 RXN524312:RXO524312 SHJ524312:SHK524312 SRF524312:SRG524312 TBB524312:TBC524312 TKX524312:TKY524312 TUT524312:TUU524312 UEP524312:UEQ524312 UOL524312:UOM524312 UYH524312:UYI524312 VID524312:VIE524312 VRZ524312:VSA524312 WBV524312:WBW524312 WLR524312:WLS524312 WVN524312:WVO524312 F589848:G589848 JB589848:JC589848 SX589848:SY589848 ACT589848:ACU589848 AMP589848:AMQ589848 AWL589848:AWM589848 BGH589848:BGI589848 BQD589848:BQE589848 BZZ589848:CAA589848 CJV589848:CJW589848 CTR589848:CTS589848 DDN589848:DDO589848 DNJ589848:DNK589848 DXF589848:DXG589848 EHB589848:EHC589848 EQX589848:EQY589848 FAT589848:FAU589848 FKP589848:FKQ589848 FUL589848:FUM589848 GEH589848:GEI589848 GOD589848:GOE589848 GXZ589848:GYA589848 HHV589848:HHW589848 HRR589848:HRS589848 IBN589848:IBO589848 ILJ589848:ILK589848 IVF589848:IVG589848 JFB589848:JFC589848 JOX589848:JOY589848 JYT589848:JYU589848 KIP589848:KIQ589848 KSL589848:KSM589848 LCH589848:LCI589848 LMD589848:LME589848 LVZ589848:LWA589848 MFV589848:MFW589848 MPR589848:MPS589848 MZN589848:MZO589848 NJJ589848:NJK589848 NTF589848:NTG589848 ODB589848:ODC589848 OMX589848:OMY589848 OWT589848:OWU589848 PGP589848:PGQ589848 PQL589848:PQM589848 QAH589848:QAI589848 QKD589848:QKE589848 QTZ589848:QUA589848 RDV589848:RDW589848 RNR589848:RNS589848 RXN589848:RXO589848 SHJ589848:SHK589848 SRF589848:SRG589848 TBB589848:TBC589848 TKX589848:TKY589848 TUT589848:TUU589848 UEP589848:UEQ589848 UOL589848:UOM589848 UYH589848:UYI589848 VID589848:VIE589848 VRZ589848:VSA589848 WBV589848:WBW589848 WLR589848:WLS589848 WVN589848:WVO589848 F655384:G655384 JB655384:JC655384 SX655384:SY655384 ACT655384:ACU655384 AMP655384:AMQ655384 AWL655384:AWM655384 BGH655384:BGI655384 BQD655384:BQE655384 BZZ655384:CAA655384 CJV655384:CJW655384 CTR655384:CTS655384 DDN655384:DDO655384 DNJ655384:DNK655384 DXF655384:DXG655384 EHB655384:EHC655384 EQX655384:EQY655384 FAT655384:FAU655384 FKP655384:FKQ655384 FUL655384:FUM655384 GEH655384:GEI655384 GOD655384:GOE655384 GXZ655384:GYA655384 HHV655384:HHW655384 HRR655384:HRS655384 IBN655384:IBO655384 ILJ655384:ILK655384 IVF655384:IVG655384 JFB655384:JFC655384 JOX655384:JOY655384 JYT655384:JYU655384 KIP655384:KIQ655384 KSL655384:KSM655384 LCH655384:LCI655384 LMD655384:LME655384 LVZ655384:LWA655384 MFV655384:MFW655384 MPR655384:MPS655384 MZN655384:MZO655384 NJJ655384:NJK655384 NTF655384:NTG655384 ODB655384:ODC655384 OMX655384:OMY655384 OWT655384:OWU655384 PGP655384:PGQ655384 PQL655384:PQM655384 QAH655384:QAI655384 QKD655384:QKE655384 QTZ655384:QUA655384 RDV655384:RDW655384 RNR655384:RNS655384 RXN655384:RXO655384 SHJ655384:SHK655384 SRF655384:SRG655384 TBB655384:TBC655384 TKX655384:TKY655384 TUT655384:TUU655384 UEP655384:UEQ655384 UOL655384:UOM655384 UYH655384:UYI655384 VID655384:VIE655384 VRZ655384:VSA655384 WBV655384:WBW655384 WLR655384:WLS655384 WVN655384:WVO655384 F720920:G720920 JB720920:JC720920 SX720920:SY720920 ACT720920:ACU720920 AMP720920:AMQ720920 AWL720920:AWM720920 BGH720920:BGI720920 BQD720920:BQE720920 BZZ720920:CAA720920 CJV720920:CJW720920 CTR720920:CTS720920 DDN720920:DDO720920 DNJ720920:DNK720920 DXF720920:DXG720920 EHB720920:EHC720920 EQX720920:EQY720920 FAT720920:FAU720920 FKP720920:FKQ720920 FUL720920:FUM720920 GEH720920:GEI720920 GOD720920:GOE720920 GXZ720920:GYA720920 HHV720920:HHW720920 HRR720920:HRS720920 IBN720920:IBO720920 ILJ720920:ILK720920 IVF720920:IVG720920 JFB720920:JFC720920 JOX720920:JOY720920 JYT720920:JYU720920 KIP720920:KIQ720920 KSL720920:KSM720920 LCH720920:LCI720920 LMD720920:LME720920 LVZ720920:LWA720920 MFV720920:MFW720920 MPR720920:MPS720920 MZN720920:MZO720920 NJJ720920:NJK720920 NTF720920:NTG720920 ODB720920:ODC720920 OMX720920:OMY720920 OWT720920:OWU720920 PGP720920:PGQ720920 PQL720920:PQM720920 QAH720920:QAI720920 QKD720920:QKE720920 QTZ720920:QUA720920 RDV720920:RDW720920 RNR720920:RNS720920 RXN720920:RXO720920 SHJ720920:SHK720920 SRF720920:SRG720920 TBB720920:TBC720920 TKX720920:TKY720920 TUT720920:TUU720920 UEP720920:UEQ720920 UOL720920:UOM720920 UYH720920:UYI720920 VID720920:VIE720920 VRZ720920:VSA720920 WBV720920:WBW720920 WLR720920:WLS720920 WVN720920:WVO720920 F786456:G786456 JB786456:JC786456 SX786456:SY786456 ACT786456:ACU786456 AMP786456:AMQ786456 AWL786456:AWM786456 BGH786456:BGI786456 BQD786456:BQE786456 BZZ786456:CAA786456 CJV786456:CJW786456 CTR786456:CTS786456 DDN786456:DDO786456 DNJ786456:DNK786456 DXF786456:DXG786456 EHB786456:EHC786456 EQX786456:EQY786456 FAT786456:FAU786456 FKP786456:FKQ786456 FUL786456:FUM786456 GEH786456:GEI786456 GOD786456:GOE786456 GXZ786456:GYA786456 HHV786456:HHW786456 HRR786456:HRS786456 IBN786456:IBO786456 ILJ786456:ILK786456 IVF786456:IVG786456 JFB786456:JFC786456 JOX786456:JOY786456 JYT786456:JYU786456 KIP786456:KIQ786456 KSL786456:KSM786456 LCH786456:LCI786456 LMD786456:LME786456 LVZ786456:LWA786456 MFV786456:MFW786456 MPR786456:MPS786456 MZN786456:MZO786456 NJJ786456:NJK786456 NTF786456:NTG786456 ODB786456:ODC786456 OMX786456:OMY786456 OWT786456:OWU786456 PGP786456:PGQ786456 PQL786456:PQM786456 QAH786456:QAI786456 QKD786456:QKE786456 QTZ786456:QUA786456 RDV786456:RDW786456 RNR786456:RNS786456 RXN786456:RXO786456 SHJ786456:SHK786456 SRF786456:SRG786456 TBB786456:TBC786456 TKX786456:TKY786456 TUT786456:TUU786456 UEP786456:UEQ786456 UOL786456:UOM786456 UYH786456:UYI786456 VID786456:VIE786456 VRZ786456:VSA786456 WBV786456:WBW786456 WLR786456:WLS786456 WVN786456:WVO786456 F851992:G851992 JB851992:JC851992 SX851992:SY851992 ACT851992:ACU851992 AMP851992:AMQ851992 AWL851992:AWM851992 BGH851992:BGI851992 BQD851992:BQE851992 BZZ851992:CAA851992 CJV851992:CJW851992 CTR851992:CTS851992 DDN851992:DDO851992 DNJ851992:DNK851992 DXF851992:DXG851992 EHB851992:EHC851992 EQX851992:EQY851992 FAT851992:FAU851992 FKP851992:FKQ851992 FUL851992:FUM851992 GEH851992:GEI851992 GOD851992:GOE851992 GXZ851992:GYA851992 HHV851992:HHW851992 HRR851992:HRS851992 IBN851992:IBO851992 ILJ851992:ILK851992 IVF851992:IVG851992 JFB851992:JFC851992 JOX851992:JOY851992 JYT851992:JYU851992 KIP851992:KIQ851992 KSL851992:KSM851992 LCH851992:LCI851992 LMD851992:LME851992 LVZ851992:LWA851992 MFV851992:MFW851992 MPR851992:MPS851992 MZN851992:MZO851992 NJJ851992:NJK851992 NTF851992:NTG851992 ODB851992:ODC851992 OMX851992:OMY851992 OWT851992:OWU851992 PGP851992:PGQ851992 PQL851992:PQM851992 QAH851992:QAI851992 QKD851992:QKE851992 QTZ851992:QUA851992 RDV851992:RDW851992 RNR851992:RNS851992 RXN851992:RXO851992 SHJ851992:SHK851992 SRF851992:SRG851992 TBB851992:TBC851992 TKX851992:TKY851992 TUT851992:TUU851992 UEP851992:UEQ851992 UOL851992:UOM851992 UYH851992:UYI851992 VID851992:VIE851992 VRZ851992:VSA851992 WBV851992:WBW851992 WLR851992:WLS851992 WVN851992:WVO851992 F917528:G917528 JB917528:JC917528 SX917528:SY917528 ACT917528:ACU917528 AMP917528:AMQ917528 AWL917528:AWM917528 BGH917528:BGI917528 BQD917528:BQE917528 BZZ917528:CAA917528 CJV917528:CJW917528 CTR917528:CTS917528 DDN917528:DDO917528 DNJ917528:DNK917528 DXF917528:DXG917528 EHB917528:EHC917528 EQX917528:EQY917528 FAT917528:FAU917528 FKP917528:FKQ917528 FUL917528:FUM917528 GEH917528:GEI917528 GOD917528:GOE917528 GXZ917528:GYA917528 HHV917528:HHW917528 HRR917528:HRS917528 IBN917528:IBO917528 ILJ917528:ILK917528 IVF917528:IVG917528 JFB917528:JFC917528 JOX917528:JOY917528 JYT917528:JYU917528 KIP917528:KIQ917528 KSL917528:KSM917528 LCH917528:LCI917528 LMD917528:LME917528 LVZ917528:LWA917528 MFV917528:MFW917528 MPR917528:MPS917528 MZN917528:MZO917528 NJJ917528:NJK917528 NTF917528:NTG917528 ODB917528:ODC917528 OMX917528:OMY917528 OWT917528:OWU917528 PGP917528:PGQ917528 PQL917528:PQM917528 QAH917528:QAI917528 QKD917528:QKE917528 QTZ917528:QUA917528 RDV917528:RDW917528 RNR917528:RNS917528 RXN917528:RXO917528 SHJ917528:SHK917528 SRF917528:SRG917528 TBB917528:TBC917528 TKX917528:TKY917528 TUT917528:TUU917528 UEP917528:UEQ917528 UOL917528:UOM917528 UYH917528:UYI917528 VID917528:VIE917528 VRZ917528:VSA917528 WBV917528:WBW917528 WLR917528:WLS917528 WVN917528:WVO917528 F983064:G983064 JB983064:JC983064 SX983064:SY983064 ACT983064:ACU983064 AMP983064:AMQ983064 AWL983064:AWM983064 BGH983064:BGI983064 BQD983064:BQE983064 BZZ983064:CAA983064 CJV983064:CJW983064 CTR983064:CTS983064 DDN983064:DDO983064 DNJ983064:DNK983064 DXF983064:DXG983064 EHB983064:EHC983064 EQX983064:EQY983064 FAT983064:FAU983064 FKP983064:FKQ983064 FUL983064:FUM983064 GEH983064:GEI983064 GOD983064:GOE983064 GXZ983064:GYA983064 HHV983064:HHW983064 HRR983064:HRS983064 IBN983064:IBO983064 ILJ983064:ILK983064 IVF983064:IVG983064 JFB983064:JFC983064 JOX983064:JOY983064 JYT983064:JYU983064 KIP983064:KIQ983064 KSL983064:KSM983064 LCH983064:LCI983064 LMD983064:LME983064 LVZ983064:LWA983064 MFV983064:MFW983064 MPR983064:MPS983064 MZN983064:MZO983064 NJJ983064:NJK983064 NTF983064:NTG983064 ODB983064:ODC983064 OMX983064:OMY983064 OWT983064:OWU983064 PGP983064:PGQ983064 PQL983064:PQM983064 QAH983064:QAI983064 QKD983064:QKE983064 QTZ983064:QUA983064 RDV983064:RDW983064 RNR983064:RNS983064 RXN983064:RXO983064 SHJ983064:SHK983064 SRF983064:SRG983064 TBB983064:TBC983064 TKX983064:TKY983064 TUT983064:TUU983064 UEP983064:UEQ983064 UOL983064:UOM983064 UYH983064:UYI983064 VID983064:VIE983064 VRZ983064:VSA983064 WBV983064:WBW983064 WLR983064:WLS983064" xr:uid="{DF5E8AF7-C15F-4100-A565-93026DA534DD}">
      <formula1>+IF(F22&lt;D22,"RENTA NO VÁLIDA",F22)</formula1>
      <formula2>F21*2/100+F21+0.2</formula2>
    </dataValidation>
    <dataValidation type="whole" allowBlank="1" showInputMessage="1" showErrorMessage="1" error="DEBE EXPRESARSE SIN DECIMALES" sqref="F21:G28" xr:uid="{40B96556-D9CF-4BC1-A624-CCD41A259C16}">
      <formula1>0</formula1>
      <formula2>2000000</formula2>
    </dataValidation>
    <dataValidation type="decimal" allowBlank="1" showInputMessage="1" showErrorMessage="1" error="RENTA INFERIOR MÍNIMO EXIGIDO" sqref="JB28:JC28 WVN28:WVO28 WLR28:WLS28 WBV28:WBW28 VRZ28:VSA28 VID28:VIE28 UYH28:UYI28 UOL28:UOM28 UEP28:UEQ28 TUT28:TUU28 TKX28:TKY28 TBB28:TBC28 SRF28:SRG28 SHJ28:SHK28 RXN28:RXO28 RNR28:RNS28 RDV28:RDW28 QTZ28:QUA28 QKD28:QKE28 QAH28:QAI28 PQL28:PQM28 PGP28:PGQ28 OWT28:OWU28 OMX28:OMY28 ODB28:ODC28 NTF28:NTG28 NJJ28:NJK28 MZN28:MZO28 MPR28:MPS28 MFV28:MFW28 LVZ28:LWA28 LMD28:LME28 LCH28:LCI28 KSL28:KSM28 KIP28:KIQ28 JYT28:JYU28 JOX28:JOY28 JFB28:JFC28 IVF28:IVG28 ILJ28:ILK28 IBN28:IBO28 HRR28:HRS28 HHV28:HHW28 GXZ28:GYA28 GOD28:GOE28 GEH28:GEI28 FUL28:FUM28 FKP28:FKQ28 FAT28:FAU28 EQX28:EQY28 EHB28:EHC28 DXF28:DXG28 DNJ28:DNK28 DDN28:DDO28 CTR28:CTS28 CJV28:CJW28 BZZ28:CAA28 BQD28:BQE28 BGH28:BGI28 AWL28:AWM28 AMP28:AMQ28 ACT28:ACU28 SX28:SY28" xr:uid="{39461ABA-8473-4027-BB88-7684062EC8AB}">
      <formula1>+IF(JB28&lt;IZ28,"RENTA NO VÁLIDA",JB28)</formula1>
      <formula2>JB23*2/100+JB23+0.7</formula2>
    </dataValidation>
    <dataValidation type="decimal" allowBlank="1" showInputMessage="1" showErrorMessage="1" error="RENTA INFERIOR MÍNIMO EXIGIDO" sqref="WVN26:WVO27 JB26:JC27 SX26:SY27 ACT26:ACU27 AMP26:AMQ27 AWL26:AWM27 BGH26:BGI27 BQD26:BQE27 BZZ26:CAA27 CJV26:CJW27 CTR26:CTS27 DDN26:DDO27 DNJ26:DNK27 DXF26:DXG27 EHB26:EHC27 EQX26:EQY27 FAT26:FAU27 FKP26:FKQ27 FUL26:FUM27 GEH26:GEI27 GOD26:GOE27 GXZ26:GYA27 HHV26:HHW27 HRR26:HRS27 IBN26:IBO27 ILJ26:ILK27 IVF26:IVG27 JFB26:JFC27 JOX26:JOY27 JYT26:JYU27 KIP26:KIQ27 KSL26:KSM27 LCH26:LCI27 LMD26:LME27 LVZ26:LWA27 MFV26:MFW27 MPR26:MPS27 MZN26:MZO27 NJJ26:NJK27 NTF26:NTG27 ODB26:ODC27 OMX26:OMY27 OWT26:OWU27 PGP26:PGQ27 PQL26:PQM27 QAH26:QAI27 QKD26:QKE27 QTZ26:QUA27 RDV26:RDW27 RNR26:RNS27 RXN26:RXO27 SHJ26:SHK27 SRF26:SRG27 TBB26:TBC27 TKX26:TKY27 TUT26:TUU27 UEP26:UEQ27 UOL26:UOM27 UYH26:UYI27 VID26:VIE27 VRZ26:VSA27 WBV26:WBW27 WLR26:WLS27" xr:uid="{28FA2EC0-B6A4-420B-86FD-4063EA27C1C1}">
      <formula1>+IF(JB26&lt;IZ26,"RENTA NO VÁLIDA",JB26)</formula1>
      <formula2>JB23*2/100+JB23+0.7</formula2>
    </dataValidation>
    <dataValidation type="decimal" allowBlank="1" showInputMessage="1" showErrorMessage="1" error="RENTA INFERIOR MÍNIMO EXIGIDO" sqref="JB25:JC25 WVN25:WVO25 WLR25:WLS25 WBV25:WBW25 VRZ25:VSA25 VID25:VIE25 UYH25:UYI25 UOL25:UOM25 UEP25:UEQ25 TUT25:TUU25 TKX25:TKY25 TBB25:TBC25 SRF25:SRG25 SHJ25:SHK25 RXN25:RXO25 RNR25:RNS25 RDV25:RDW25 QTZ25:QUA25 QKD25:QKE25 QAH25:QAI25 PQL25:PQM25 PGP25:PGQ25 OWT25:OWU25 OMX25:OMY25 ODB25:ODC25 NTF25:NTG25 NJJ25:NJK25 MZN25:MZO25 MPR25:MPS25 MFV25:MFW25 LVZ25:LWA25 LMD25:LME25 LCH25:LCI25 KSL25:KSM25 KIP25:KIQ25 JYT25:JYU25 JOX25:JOY25 JFB25:JFC25 IVF25:IVG25 ILJ25:ILK25 IBN25:IBO25 HRR25:HRS25 HHV25:HHW25 GXZ25:GYA25 GOD25:GOE25 GEH25:GEI25 FUL25:FUM25 FKP25:FKQ25 FAT25:FAU25 EQX25:EQY25 EHB25:EHC25 DXF25:DXG25 DNJ25:DNK25 DDN25:DDO25 CTR25:CTS25 CJV25:CJW25 BZZ25:CAA25 BQD25:BQE25 BGH25:BGI25 AWL25:AWM25 AMP25:AMQ25 ACT25:ACU25 SX25:SY25" xr:uid="{BAE8BF40-1064-45DA-B378-F76ABA3A0A6B}">
      <formula1>+IF(JB25&lt;IZ25,"RENTA NO VÁLIDA",JB25)</formula1>
      <formula2>JB23*2/100+JB23+0.7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horizontalDpi="1200" verticalDpi="1200" r:id="rId1"/>
  <headerFooter>
    <oddHeader>&amp;L&amp;G&amp;R&amp;"Adif Fago No Regular,Negrita"Expediente de Contratación
202216200036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administrador2</dc:creator>
  <cp:lastModifiedBy>JOSE GOMEZ JIMENEZ</cp:lastModifiedBy>
  <cp:lastPrinted>2023-07-26T09:32:53Z</cp:lastPrinted>
  <dcterms:created xsi:type="dcterms:W3CDTF">2021-02-21T18:54:08Z</dcterms:created>
  <dcterms:modified xsi:type="dcterms:W3CDTF">2023-10-26T14:39:56Z</dcterms:modified>
</cp:coreProperties>
</file>