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f365.sharepoint.com/sites/jefaturacomercialnoroeste/Biblioteca documental/EXPEDIENTES/01_LICITACIONES/2024-265-00061 Artículos regalo y complementos moda Santiago/01_APROBACIÓN LICITACIÓN/"/>
    </mc:Choice>
  </mc:AlternateContent>
  <xr:revisionPtr revIDLastSave="0" documentId="8_{7C118231-1D5A-42F1-8453-7FF63ACE8EA7}" xr6:coauthVersionLast="47" xr6:coauthVersionMax="47" xr10:uidLastSave="{00000000-0000-0000-0000-000000000000}"/>
  <bookViews>
    <workbookView xWindow="28680" yWindow="-120" windowWidth="29040" windowHeight="17640" xr2:uid="{F9FF7967-AFA0-4107-96E6-0FC614BFC8B2}"/>
  </bookViews>
  <sheets>
    <sheet name="ANEJ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C10" i="2" l="1"/>
</calcChain>
</file>

<file path=xl/sharedStrings.xml><?xml version="1.0" encoding="utf-8"?>
<sst xmlns="http://schemas.openxmlformats.org/spreadsheetml/2006/main" count="64" uniqueCount="29">
  <si>
    <t>CRITERIOS DE VALORACIÓN DE LA OFERTA TÉCNICA</t>
  </si>
  <si>
    <t>DOCUMENTACIÓN A PRESENTAR</t>
  </si>
  <si>
    <t>MÁXIMO</t>
  </si>
  <si>
    <t>ASPECTO A VALORAR</t>
  </si>
  <si>
    <t xml:space="preserve">BAREMO DE PUNTUACIÓN </t>
  </si>
  <si>
    <t>MARCA</t>
  </si>
  <si>
    <t>Memoria descriptiva de la marca con la que se pretende explotar la actividad, aportando manual de imagen e identidad corporativa (logotipo, colores corporativos, tipografías corporativas, papelería...), manual de interiorismo (diseño visual, mobiliario, equipamiento, iluminación, acabados...) y manual de operaciones (procedimientos, instrucciones y orientación de cómo debe gestionarse el negocio). 
Para su valoración, se aportará copia del registro de la marca con la que pretende explotar la actividad y de la documentación que acredite estar en posesión del derecho legítimo para su utilización y comercialización en esta licitación.</t>
  </si>
  <si>
    <t>Memoria descriptiva de la marca</t>
  </si>
  <si>
    <t>No se desarrolla el apartado, lo que se indica es erróneo o irrelevante para el objeto del contrato que se valora.</t>
  </si>
  <si>
    <t>Se informa el apartado de modo correcto, aunque de forma muy escueta, faltan detalles necesarios y requiere mayor aporte de información.</t>
  </si>
  <si>
    <t>Apartado expuesto de forma correcta, se adapta al objeto del contrato valorado aunque presenta leves defectos o áreas de mejora.</t>
  </si>
  <si>
    <t>Apartado expuesto de forma muy amplia y correcta, la oferta/información presentada se adecúa completamente a lo requerido en el Pliego.</t>
  </si>
  <si>
    <t>Manual de imagen e identidad corporativa</t>
  </si>
  <si>
    <t>Manual de interiorismo</t>
  </si>
  <si>
    <t>Manual de operaciones</t>
  </si>
  <si>
    <t>PROYECTO TÉCNICO</t>
  </si>
  <si>
    <t>Memoria de calidades</t>
  </si>
  <si>
    <t>Memoria de Instalaciones</t>
  </si>
  <si>
    <t>Memoria de mobiliario</t>
  </si>
  <si>
    <t>INVERSIÓN CAPEX TOTAL INICIAL</t>
  </si>
  <si>
    <t>Inversión CAPEX total inicial</t>
  </si>
  <si>
    <t>Valoración proporcional respecto a la mayor inversion CAPEX total inicial</t>
  </si>
  <si>
    <t xml:space="preserve">TOTAL GENERAL </t>
  </si>
  <si>
    <t>Anteproyecto de adecuación del local</t>
  </si>
  <si>
    <t xml:space="preserve">Presupuesto detallado de la inversión CAPEX total inicial prevista por partidas con desglose de mediciones, con un mínimo de 100.000.- €. Dicha inversión en inmovilizado/activo no corriente deberá corresponder, necesariamente, a obra civil, pavimentos, infraestructuras, mobiliario, cristalería, equipos informáticos, electrónicos y/o de comunicación, etc., no pudiendo incluirse, a efectos de justificación, cualesquiera inversiones en OPEX realizadas por el arrendatario (salarios, arrendamientos, licencias, servicios profesionales, suministros, consumos, cantidades destinadas al pago de redacción de la oferta…). </t>
  </si>
  <si>
    <t>OFERTA TÉCNICA  -  VALORACIÓN MÁXIMA 40 PUNTOS</t>
  </si>
  <si>
    <t>Se expone el apartado someramente considerándose la información aportada insuficiente por no adecuarse a lo requerido en el Pliego.</t>
  </si>
  <si>
    <t xml:space="preserve">Proyecto de adecuación del local aportando la máxima definición posible:
• Anteproyecto de adecuación del local, aportando la máxima definición posible (Planos y bocetos, diseño del local, equipamiento, distribución de interiores, etc.).
   En relación a la fachada del local, se debe prestar especial atención a las zonas traslúcidas. La estética propuesta por el licitador debe adecuarse e integrarse en la imagen de la estación, asegurando una coherencia visual y armonía con el entorno.
• Memoria de Calidades: Detallar aspectos como los materiales de construcción a utilizar (pavimentos, revestimientos, carpinterías, etc.) o las características de los acabados (pinturas, barnices, azulejos, etc.).
• Memoria de Instalaciones: Detallar las instalaciones eléctricas, fontanería, climatización, ventilación, seguridad, etc. que se vayan a incluir en el proyecto de adecuación del local.
• Memoria de Mobiliario: Detallar el mobiliario que se instalará, los materiales y acabados de los muebles, las dimensiones y características técnicas de cada pieza, así como cualquier otra especificación relevante.
</t>
  </si>
  <si>
    <t>P.C.P. 2024-265-00061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</si>
</sst>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8"/>
      <name val="Arial"/>
    </font>
    <font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Verdana"/>
      <family val="2"/>
    </font>
    <font>
      <b/>
      <sz val="14"/>
      <name val="Verdana"/>
      <family val="2"/>
    </font>
    <font>
      <b/>
      <sz val="18"/>
      <name val="Verdana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 shrinkToFit="1"/>
    </xf>
    <xf numFmtId="0" fontId="2" fillId="3" borderId="1" xfId="1" applyFont="1" applyFill="1" applyBorder="1" applyAlignment="1">
      <alignment horizontal="center" vertical="center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 wrapText="1" shrinkToFit="1"/>
      <protection locked="0"/>
    </xf>
    <xf numFmtId="0" fontId="2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 shrinkToFit="1"/>
    </xf>
    <xf numFmtId="0" fontId="10" fillId="2" borderId="8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 wrapText="1" shrinkToFit="1"/>
    </xf>
    <xf numFmtId="0" fontId="9" fillId="0" borderId="13" xfId="1" applyFont="1" applyBorder="1" applyAlignment="1">
      <alignment horizontal="left" vertical="center" wrapText="1" shrinkToFit="1"/>
    </xf>
    <xf numFmtId="0" fontId="11" fillId="3" borderId="1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 wrapText="1" shrinkToFit="1"/>
    </xf>
    <xf numFmtId="164" fontId="2" fillId="3" borderId="1" xfId="1" applyNumberFormat="1" applyFont="1" applyFill="1" applyBorder="1" applyAlignment="1">
      <alignment horizontal="left" vertical="center"/>
    </xf>
    <xf numFmtId="164" fontId="9" fillId="0" borderId="12" xfId="1" applyNumberFormat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 wrapText="1" shrinkToFit="1"/>
    </xf>
    <xf numFmtId="1" fontId="9" fillId="0" borderId="3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 wrapText="1" shrinkToFit="1"/>
    </xf>
    <xf numFmtId="0" fontId="10" fillId="2" borderId="8" xfId="1" applyFont="1" applyFill="1" applyBorder="1" applyAlignment="1">
      <alignment horizontal="center" vertical="center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18" xfId="1" applyFont="1" applyBorder="1" applyAlignment="1">
      <alignment horizontal="left" vertical="center" wrapText="1"/>
    </xf>
    <xf numFmtId="0" fontId="9" fillId="0" borderId="19" xfId="1" applyFont="1" applyBorder="1" applyAlignment="1">
      <alignment horizontal="left" vertical="center" wrapText="1"/>
    </xf>
    <xf numFmtId="0" fontId="10" fillId="2" borderId="7" xfId="1" applyFont="1" applyFill="1" applyBorder="1" applyAlignment="1">
      <alignment horizontal="left" vertical="center" wrapText="1" indent="1" shrinkToFit="1"/>
    </xf>
    <xf numFmtId="0" fontId="10" fillId="2" borderId="24" xfId="1" applyFont="1" applyFill="1" applyBorder="1" applyAlignment="1">
      <alignment horizontal="left" vertical="center" wrapText="1" indent="1" shrinkToFit="1"/>
    </xf>
    <xf numFmtId="0" fontId="5" fillId="3" borderId="14" xfId="1" applyFont="1" applyFill="1" applyBorder="1" applyAlignment="1">
      <alignment horizontal="center" vertical="center" wrapText="1" shrinkToFit="1"/>
    </xf>
    <xf numFmtId="0" fontId="5" fillId="3" borderId="15" xfId="1" applyFont="1" applyFill="1" applyBorder="1" applyAlignment="1">
      <alignment horizontal="center" vertical="center" wrapText="1" shrinkToFit="1"/>
    </xf>
    <xf numFmtId="0" fontId="9" fillId="0" borderId="20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left" vertical="center" wrapText="1"/>
    </xf>
    <xf numFmtId="0" fontId="8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16" xfId="1" applyFont="1" applyBorder="1" applyAlignment="1">
      <alignment horizontal="left" vertical="center" wrapText="1" shrinkToFit="1"/>
    </xf>
    <xf numFmtId="0" fontId="9" fillId="0" borderId="10" xfId="1" applyFont="1" applyBorder="1" applyAlignment="1">
      <alignment horizontal="left" vertical="center" wrapText="1" shrinkToFit="1"/>
    </xf>
    <xf numFmtId="0" fontId="9" fillId="0" borderId="17" xfId="1" applyFont="1" applyBorder="1" applyAlignment="1">
      <alignment horizontal="left" vertical="center" wrapText="1" shrinkToFit="1"/>
    </xf>
    <xf numFmtId="0" fontId="9" fillId="0" borderId="11" xfId="1" applyFont="1" applyBorder="1" applyAlignment="1">
      <alignment horizontal="left" vertical="center" wrapText="1" shrinkToFit="1"/>
    </xf>
    <xf numFmtId="0" fontId="9" fillId="0" borderId="18" xfId="1" applyFont="1" applyBorder="1" applyAlignment="1">
      <alignment horizontal="left" vertical="center" wrapText="1" shrinkToFit="1"/>
    </xf>
    <xf numFmtId="0" fontId="9" fillId="0" borderId="19" xfId="1" applyFont="1" applyBorder="1" applyAlignment="1">
      <alignment horizontal="left" vertical="center" wrapText="1" shrinkToFi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4D1E0B9-DE18-4602-80A3-7E6C022E41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28498</xdr:colOff>
      <xdr:row>0</xdr:row>
      <xdr:rowOff>26407</xdr:rowOff>
    </xdr:from>
    <xdr:to>
      <xdr:col>1</xdr:col>
      <xdr:colOff>826817</xdr:colOff>
      <xdr:row>1</xdr:row>
      <xdr:rowOff>278781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415521-CCE0-C212-8179-DBBD3F5C7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8" y="26407"/>
          <a:ext cx="2253476" cy="7022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A27AA-5840-4FEA-A5E1-FCDEF8331A56}">
  <sheetPr>
    <pageSetUpPr fitToPage="1"/>
  </sheetPr>
  <dimension ref="A1:I54"/>
  <sheetViews>
    <sheetView tabSelected="1" topLeftCell="A41" zoomScale="82" zoomScaleNormal="82" workbookViewId="0">
      <selection activeCell="E14" sqref="E14"/>
    </sheetView>
  </sheetViews>
  <sheetFormatPr baseColWidth="10" defaultColWidth="12" defaultRowHeight="15.5" x14ac:dyDescent="0.2"/>
  <cols>
    <col min="1" max="1" width="25.33203125" style="2" customWidth="1"/>
    <col min="2" max="2" width="68.109375" style="1" customWidth="1"/>
    <col min="3" max="3" width="13.77734375" style="1" customWidth="1"/>
    <col min="4" max="4" width="31.6640625" style="1" customWidth="1"/>
    <col min="5" max="5" width="12.109375" style="1" customWidth="1"/>
    <col min="6" max="6" width="90.6640625" style="1" customWidth="1"/>
    <col min="7" max="16384" width="12" style="1"/>
  </cols>
  <sheetData>
    <row r="1" spans="1:9" ht="35.15" customHeight="1" x14ac:dyDescent="0.2"/>
    <row r="2" spans="1:9" ht="35.15" customHeight="1" x14ac:dyDescent="0.2"/>
    <row r="3" spans="1:9" ht="27" customHeight="1" x14ac:dyDescent="0.2">
      <c r="A3" s="42" t="s">
        <v>28</v>
      </c>
      <c r="B3" s="42"/>
      <c r="C3" s="42"/>
      <c r="D3" s="42"/>
      <c r="E3" s="42"/>
      <c r="F3" s="42"/>
      <c r="G3" s="7"/>
      <c r="H3" s="7"/>
      <c r="I3" s="7"/>
    </row>
    <row r="4" spans="1:9" ht="27" customHeight="1" x14ac:dyDescent="0.2">
      <c r="A4" s="42" t="s">
        <v>0</v>
      </c>
      <c r="B4" s="42"/>
      <c r="C4" s="42"/>
      <c r="D4" s="42"/>
      <c r="E4" s="42"/>
      <c r="F4" s="42"/>
      <c r="G4" s="7"/>
      <c r="H4" s="7"/>
      <c r="I4" s="7"/>
    </row>
    <row r="5" spans="1:9" ht="13" customHeight="1" x14ac:dyDescent="0.2"/>
    <row r="6" spans="1:9" ht="32.15" customHeight="1" x14ac:dyDescent="0.2">
      <c r="A6" s="43" t="s">
        <v>25</v>
      </c>
      <c r="B6" s="43"/>
      <c r="C6" s="43"/>
      <c r="D6" s="43"/>
      <c r="E6" s="43"/>
      <c r="F6" s="43"/>
    </row>
    <row r="7" spans="1:9" ht="13" customHeight="1" thickBot="1" x14ac:dyDescent="0.25"/>
    <row r="8" spans="1:9" ht="37.5" customHeight="1" thickBot="1" x14ac:dyDescent="0.25">
      <c r="A8" s="50" t="s">
        <v>1</v>
      </c>
      <c r="B8" s="51"/>
      <c r="C8" s="14" t="s">
        <v>2</v>
      </c>
      <c r="D8" s="14" t="s">
        <v>3</v>
      </c>
      <c r="E8" s="29" t="s">
        <v>4</v>
      </c>
      <c r="F8" s="29"/>
      <c r="G8" s="6"/>
      <c r="H8" s="6"/>
      <c r="I8" s="6"/>
    </row>
    <row r="9" spans="1:9" ht="13" customHeight="1" thickBot="1" x14ac:dyDescent="0.25">
      <c r="A9" s="5"/>
      <c r="B9" s="4"/>
      <c r="C9" s="4"/>
      <c r="D9" s="4"/>
      <c r="E9" s="4"/>
      <c r="F9" s="4"/>
    </row>
    <row r="10" spans="1:9" ht="32.15" customHeight="1" x14ac:dyDescent="0.2">
      <c r="A10" s="38" t="s">
        <v>5</v>
      </c>
      <c r="B10" s="39"/>
      <c r="C10" s="19">
        <f>SUM(C11:C29)</f>
        <v>2</v>
      </c>
      <c r="D10" s="3"/>
      <c r="E10" s="3"/>
      <c r="F10" s="8"/>
    </row>
    <row r="11" spans="1:9" ht="29.15" customHeight="1" x14ac:dyDescent="0.2">
      <c r="A11" s="44" t="s">
        <v>6</v>
      </c>
      <c r="B11" s="45"/>
      <c r="C11" s="24">
        <v>0.5</v>
      </c>
      <c r="D11" s="25" t="s">
        <v>7</v>
      </c>
      <c r="E11" s="21">
        <v>0</v>
      </c>
      <c r="F11" s="13" t="s">
        <v>8</v>
      </c>
    </row>
    <row r="12" spans="1:9" ht="29.15" customHeight="1" x14ac:dyDescent="0.2">
      <c r="A12" s="46"/>
      <c r="B12" s="47"/>
      <c r="C12" s="24"/>
      <c r="D12" s="25"/>
      <c r="E12" s="21">
        <v>0.125</v>
      </c>
      <c r="F12" s="13" t="s">
        <v>26</v>
      </c>
    </row>
    <row r="13" spans="1:9" ht="29.15" customHeight="1" x14ac:dyDescent="0.2">
      <c r="A13" s="46"/>
      <c r="B13" s="47"/>
      <c r="C13" s="24"/>
      <c r="D13" s="25"/>
      <c r="E13" s="21">
        <v>0.25</v>
      </c>
      <c r="F13" s="13" t="s">
        <v>9</v>
      </c>
    </row>
    <row r="14" spans="1:9" ht="29.15" customHeight="1" x14ac:dyDescent="0.2">
      <c r="A14" s="46"/>
      <c r="B14" s="47"/>
      <c r="C14" s="24"/>
      <c r="D14" s="25"/>
      <c r="E14" s="21">
        <v>0.375</v>
      </c>
      <c r="F14" s="13" t="s">
        <v>10</v>
      </c>
    </row>
    <row r="15" spans="1:9" ht="29.15" customHeight="1" x14ac:dyDescent="0.2">
      <c r="A15" s="46"/>
      <c r="B15" s="47"/>
      <c r="C15" s="24"/>
      <c r="D15" s="25"/>
      <c r="E15" s="21">
        <v>0.5</v>
      </c>
      <c r="F15" s="13" t="s">
        <v>11</v>
      </c>
    </row>
    <row r="16" spans="1:9" ht="29.15" customHeight="1" x14ac:dyDescent="0.2">
      <c r="A16" s="46"/>
      <c r="B16" s="47"/>
      <c r="C16" s="24">
        <v>0.5</v>
      </c>
      <c r="D16" s="25" t="s">
        <v>12</v>
      </c>
      <c r="E16" s="21">
        <v>0</v>
      </c>
      <c r="F16" s="13" t="s">
        <v>8</v>
      </c>
    </row>
    <row r="17" spans="1:6" ht="29.15" customHeight="1" x14ac:dyDescent="0.2">
      <c r="A17" s="46"/>
      <c r="B17" s="47"/>
      <c r="C17" s="24"/>
      <c r="D17" s="25"/>
      <c r="E17" s="21">
        <v>0.125</v>
      </c>
      <c r="F17" s="13" t="s">
        <v>26</v>
      </c>
    </row>
    <row r="18" spans="1:6" ht="29.15" customHeight="1" x14ac:dyDescent="0.2">
      <c r="A18" s="46"/>
      <c r="B18" s="47"/>
      <c r="C18" s="24"/>
      <c r="D18" s="25"/>
      <c r="E18" s="21">
        <v>0.25</v>
      </c>
      <c r="F18" s="13" t="s">
        <v>9</v>
      </c>
    </row>
    <row r="19" spans="1:6" ht="29.15" customHeight="1" x14ac:dyDescent="0.2">
      <c r="A19" s="46"/>
      <c r="B19" s="47"/>
      <c r="C19" s="24"/>
      <c r="D19" s="25"/>
      <c r="E19" s="21">
        <v>0.375</v>
      </c>
      <c r="F19" s="13" t="s">
        <v>10</v>
      </c>
    </row>
    <row r="20" spans="1:6" ht="29.15" customHeight="1" x14ac:dyDescent="0.2">
      <c r="A20" s="46"/>
      <c r="B20" s="47"/>
      <c r="C20" s="24"/>
      <c r="D20" s="25"/>
      <c r="E20" s="21">
        <v>0.5</v>
      </c>
      <c r="F20" s="13" t="s">
        <v>11</v>
      </c>
    </row>
    <row r="21" spans="1:6" ht="29.15" customHeight="1" x14ac:dyDescent="0.2">
      <c r="A21" s="46"/>
      <c r="B21" s="47"/>
      <c r="C21" s="24">
        <v>0.5</v>
      </c>
      <c r="D21" s="25" t="s">
        <v>13</v>
      </c>
      <c r="E21" s="21">
        <v>0</v>
      </c>
      <c r="F21" s="13" t="s">
        <v>8</v>
      </c>
    </row>
    <row r="22" spans="1:6" ht="29.15" customHeight="1" x14ac:dyDescent="0.2">
      <c r="A22" s="46"/>
      <c r="B22" s="47"/>
      <c r="C22" s="24"/>
      <c r="D22" s="25"/>
      <c r="E22" s="21">
        <v>0.125</v>
      </c>
      <c r="F22" s="13" t="s">
        <v>26</v>
      </c>
    </row>
    <row r="23" spans="1:6" ht="29.15" customHeight="1" x14ac:dyDescent="0.2">
      <c r="A23" s="46"/>
      <c r="B23" s="47"/>
      <c r="C23" s="24"/>
      <c r="D23" s="25"/>
      <c r="E23" s="21">
        <v>0.25</v>
      </c>
      <c r="F23" s="13" t="s">
        <v>9</v>
      </c>
    </row>
    <row r="24" spans="1:6" ht="29.15" customHeight="1" x14ac:dyDescent="0.2">
      <c r="A24" s="46"/>
      <c r="B24" s="47"/>
      <c r="C24" s="24"/>
      <c r="D24" s="25"/>
      <c r="E24" s="21">
        <v>0.375</v>
      </c>
      <c r="F24" s="13" t="s">
        <v>10</v>
      </c>
    </row>
    <row r="25" spans="1:6" ht="29.15" customHeight="1" x14ac:dyDescent="0.2">
      <c r="A25" s="46"/>
      <c r="B25" s="47"/>
      <c r="C25" s="24"/>
      <c r="D25" s="25"/>
      <c r="E25" s="21">
        <v>0.5</v>
      </c>
      <c r="F25" s="13" t="s">
        <v>11</v>
      </c>
    </row>
    <row r="26" spans="1:6" ht="29.15" customHeight="1" x14ac:dyDescent="0.2">
      <c r="A26" s="46"/>
      <c r="B26" s="47"/>
      <c r="C26" s="24">
        <v>0.5</v>
      </c>
      <c r="D26" s="25" t="s">
        <v>14</v>
      </c>
      <c r="E26" s="21">
        <v>0</v>
      </c>
      <c r="F26" s="13" t="s">
        <v>8</v>
      </c>
    </row>
    <row r="27" spans="1:6" ht="29.15" customHeight="1" x14ac:dyDescent="0.2">
      <c r="A27" s="46"/>
      <c r="B27" s="47"/>
      <c r="C27" s="24"/>
      <c r="D27" s="25"/>
      <c r="E27" s="21">
        <v>0.125</v>
      </c>
      <c r="F27" s="13" t="s">
        <v>26</v>
      </c>
    </row>
    <row r="28" spans="1:6" ht="29.15" customHeight="1" x14ac:dyDescent="0.2">
      <c r="A28" s="46"/>
      <c r="B28" s="47"/>
      <c r="C28" s="24"/>
      <c r="D28" s="25"/>
      <c r="E28" s="21">
        <v>0.25</v>
      </c>
      <c r="F28" s="13" t="s">
        <v>9</v>
      </c>
    </row>
    <row r="29" spans="1:6" ht="29.15" customHeight="1" x14ac:dyDescent="0.2">
      <c r="A29" s="46"/>
      <c r="B29" s="47"/>
      <c r="C29" s="24"/>
      <c r="D29" s="25"/>
      <c r="E29" s="21">
        <v>0.375</v>
      </c>
      <c r="F29" s="13" t="s">
        <v>10</v>
      </c>
    </row>
    <row r="30" spans="1:6" ht="29.15" customHeight="1" thickBot="1" x14ac:dyDescent="0.25">
      <c r="A30" s="48"/>
      <c r="B30" s="49"/>
      <c r="C30" s="27"/>
      <c r="D30" s="28"/>
      <c r="E30" s="21">
        <v>0.5</v>
      </c>
      <c r="F30" s="15" t="s">
        <v>11</v>
      </c>
    </row>
    <row r="31" spans="1:6" ht="32.15" customHeight="1" x14ac:dyDescent="0.2">
      <c r="A31" s="38" t="s">
        <v>15</v>
      </c>
      <c r="B31" s="39"/>
      <c r="C31" s="19">
        <v>20</v>
      </c>
      <c r="D31" s="9"/>
      <c r="E31" s="22"/>
      <c r="F31" s="10"/>
    </row>
    <row r="32" spans="1:6" ht="29.15" customHeight="1" x14ac:dyDescent="0.2">
      <c r="A32" s="30" t="s">
        <v>27</v>
      </c>
      <c r="B32" s="31"/>
      <c r="C32" s="26">
        <v>8</v>
      </c>
      <c r="D32" s="25" t="s">
        <v>23</v>
      </c>
      <c r="E32" s="21">
        <v>0</v>
      </c>
      <c r="F32" s="13" t="s">
        <v>8</v>
      </c>
    </row>
    <row r="33" spans="1:6" ht="29.15" customHeight="1" x14ac:dyDescent="0.2">
      <c r="A33" s="32"/>
      <c r="B33" s="33"/>
      <c r="C33" s="26"/>
      <c r="D33" s="25"/>
      <c r="E33" s="21">
        <v>2</v>
      </c>
      <c r="F33" s="13" t="s">
        <v>26</v>
      </c>
    </row>
    <row r="34" spans="1:6" ht="29.15" customHeight="1" x14ac:dyDescent="0.2">
      <c r="A34" s="32"/>
      <c r="B34" s="33"/>
      <c r="C34" s="26"/>
      <c r="D34" s="25"/>
      <c r="E34" s="21">
        <v>4</v>
      </c>
      <c r="F34" s="13" t="s">
        <v>9</v>
      </c>
    </row>
    <row r="35" spans="1:6" ht="29.15" customHeight="1" x14ac:dyDescent="0.2">
      <c r="A35" s="32"/>
      <c r="B35" s="33"/>
      <c r="C35" s="26"/>
      <c r="D35" s="25"/>
      <c r="E35" s="21">
        <v>6</v>
      </c>
      <c r="F35" s="13" t="s">
        <v>10</v>
      </c>
    </row>
    <row r="36" spans="1:6" ht="29.15" customHeight="1" x14ac:dyDescent="0.2">
      <c r="A36" s="32"/>
      <c r="B36" s="33"/>
      <c r="C36" s="26"/>
      <c r="D36" s="25"/>
      <c r="E36" s="21">
        <v>8</v>
      </c>
      <c r="F36" s="13" t="s">
        <v>11</v>
      </c>
    </row>
    <row r="37" spans="1:6" ht="29.15" customHeight="1" x14ac:dyDescent="0.2">
      <c r="A37" s="32"/>
      <c r="B37" s="33"/>
      <c r="C37" s="26">
        <v>4</v>
      </c>
      <c r="D37" s="25" t="s">
        <v>16</v>
      </c>
      <c r="E37" s="21">
        <v>0</v>
      </c>
      <c r="F37" s="13" t="s">
        <v>8</v>
      </c>
    </row>
    <row r="38" spans="1:6" ht="29.15" customHeight="1" x14ac:dyDescent="0.2">
      <c r="A38" s="32"/>
      <c r="B38" s="33"/>
      <c r="C38" s="26"/>
      <c r="D38" s="25"/>
      <c r="E38" s="21">
        <v>1</v>
      </c>
      <c r="F38" s="13" t="s">
        <v>26</v>
      </c>
    </row>
    <row r="39" spans="1:6" ht="29.15" customHeight="1" x14ac:dyDescent="0.2">
      <c r="A39" s="32"/>
      <c r="B39" s="33"/>
      <c r="C39" s="26"/>
      <c r="D39" s="25"/>
      <c r="E39" s="21">
        <v>2</v>
      </c>
      <c r="F39" s="13" t="s">
        <v>9</v>
      </c>
    </row>
    <row r="40" spans="1:6" ht="29.15" customHeight="1" x14ac:dyDescent="0.2">
      <c r="A40" s="32"/>
      <c r="B40" s="33"/>
      <c r="C40" s="26"/>
      <c r="D40" s="25"/>
      <c r="E40" s="21">
        <v>3</v>
      </c>
      <c r="F40" s="13" t="s">
        <v>10</v>
      </c>
    </row>
    <row r="41" spans="1:6" ht="29.15" customHeight="1" x14ac:dyDescent="0.2">
      <c r="A41" s="32"/>
      <c r="B41" s="33"/>
      <c r="C41" s="26"/>
      <c r="D41" s="25"/>
      <c r="E41" s="21">
        <v>4</v>
      </c>
      <c r="F41" s="13" t="s">
        <v>11</v>
      </c>
    </row>
    <row r="42" spans="1:6" ht="29.15" customHeight="1" x14ac:dyDescent="0.2">
      <c r="A42" s="32"/>
      <c r="B42" s="33"/>
      <c r="C42" s="26">
        <v>4</v>
      </c>
      <c r="D42" s="25" t="s">
        <v>17</v>
      </c>
      <c r="E42" s="21">
        <v>0</v>
      </c>
      <c r="F42" s="13" t="s">
        <v>8</v>
      </c>
    </row>
    <row r="43" spans="1:6" ht="29.15" customHeight="1" x14ac:dyDescent="0.2">
      <c r="A43" s="32"/>
      <c r="B43" s="33"/>
      <c r="C43" s="26"/>
      <c r="D43" s="25"/>
      <c r="E43" s="21">
        <v>1</v>
      </c>
      <c r="F43" s="13" t="s">
        <v>26</v>
      </c>
    </row>
    <row r="44" spans="1:6" ht="29.15" customHeight="1" x14ac:dyDescent="0.2">
      <c r="A44" s="32"/>
      <c r="B44" s="33"/>
      <c r="C44" s="26"/>
      <c r="D44" s="25"/>
      <c r="E44" s="21">
        <v>2</v>
      </c>
      <c r="F44" s="13" t="s">
        <v>9</v>
      </c>
    </row>
    <row r="45" spans="1:6" ht="29.15" customHeight="1" x14ac:dyDescent="0.2">
      <c r="A45" s="32"/>
      <c r="B45" s="33"/>
      <c r="C45" s="26"/>
      <c r="D45" s="25"/>
      <c r="E45" s="21">
        <v>3</v>
      </c>
      <c r="F45" s="13" t="s">
        <v>10</v>
      </c>
    </row>
    <row r="46" spans="1:6" ht="29.15" customHeight="1" x14ac:dyDescent="0.2">
      <c r="A46" s="32"/>
      <c r="B46" s="33"/>
      <c r="C46" s="26"/>
      <c r="D46" s="25"/>
      <c r="E46" s="21">
        <v>4</v>
      </c>
      <c r="F46" s="13" t="s">
        <v>11</v>
      </c>
    </row>
    <row r="47" spans="1:6" ht="29.15" customHeight="1" x14ac:dyDescent="0.2">
      <c r="A47" s="32"/>
      <c r="B47" s="33"/>
      <c r="C47" s="24">
        <v>4</v>
      </c>
      <c r="D47" s="25" t="s">
        <v>18</v>
      </c>
      <c r="E47" s="21">
        <v>0</v>
      </c>
      <c r="F47" s="13" t="s">
        <v>8</v>
      </c>
    </row>
    <row r="48" spans="1:6" ht="29.15" customHeight="1" x14ac:dyDescent="0.2">
      <c r="A48" s="32"/>
      <c r="B48" s="33"/>
      <c r="C48" s="24"/>
      <c r="D48" s="25"/>
      <c r="E48" s="21">
        <v>1</v>
      </c>
      <c r="F48" s="13" t="s">
        <v>26</v>
      </c>
    </row>
    <row r="49" spans="1:6" ht="29.15" customHeight="1" x14ac:dyDescent="0.2">
      <c r="A49" s="32"/>
      <c r="B49" s="33"/>
      <c r="C49" s="24"/>
      <c r="D49" s="25"/>
      <c r="E49" s="21">
        <v>2</v>
      </c>
      <c r="F49" s="13" t="s">
        <v>9</v>
      </c>
    </row>
    <row r="50" spans="1:6" ht="29.15" customHeight="1" x14ac:dyDescent="0.2">
      <c r="A50" s="32"/>
      <c r="B50" s="33"/>
      <c r="C50" s="24"/>
      <c r="D50" s="25"/>
      <c r="E50" s="21">
        <v>3</v>
      </c>
      <c r="F50" s="13" t="s">
        <v>10</v>
      </c>
    </row>
    <row r="51" spans="1:6" ht="29.15" customHeight="1" thickBot="1" x14ac:dyDescent="0.25">
      <c r="A51" s="34"/>
      <c r="B51" s="35"/>
      <c r="C51" s="24"/>
      <c r="D51" s="25"/>
      <c r="E51" s="21">
        <v>4</v>
      </c>
      <c r="F51" s="13" t="s">
        <v>11</v>
      </c>
    </row>
    <row r="52" spans="1:6" ht="32.15" customHeight="1" x14ac:dyDescent="0.2">
      <c r="A52" s="38" t="s">
        <v>19</v>
      </c>
      <c r="B52" s="39"/>
      <c r="C52" s="19">
        <v>18</v>
      </c>
      <c r="D52" s="9"/>
      <c r="E52" s="22"/>
      <c r="F52" s="10"/>
    </row>
    <row r="53" spans="1:6" ht="142.5" customHeight="1" thickBot="1" x14ac:dyDescent="0.25">
      <c r="A53" s="40" t="s">
        <v>24</v>
      </c>
      <c r="B53" s="41"/>
      <c r="C53" s="16">
        <v>18</v>
      </c>
      <c r="D53" s="17" t="s">
        <v>20</v>
      </c>
      <c r="E53" s="23">
        <v>18</v>
      </c>
      <c r="F53" s="18" t="s">
        <v>21</v>
      </c>
    </row>
    <row r="54" spans="1:6" ht="19" thickBot="1" x14ac:dyDescent="0.25">
      <c r="A54" s="36" t="s">
        <v>22</v>
      </c>
      <c r="B54" s="37"/>
      <c r="C54" s="20">
        <f>SUM(C10,C31,C52)</f>
        <v>40</v>
      </c>
      <c r="D54" s="11"/>
      <c r="E54" s="11"/>
      <c r="F54" s="12"/>
    </row>
  </sheetData>
  <sheetProtection algorithmName="SHA-512" hashValue="ggD6xGMtQe23CWgYAxJ5luQOUITv3ySTf9fLrufMVjEOUAn8Oa9I2Sy56WjSTBhUOJ7CQOuqLKzjrruyTWvkig==" saltValue="rdbvzUpWGnqprqLOxFmcXw==" spinCount="100000" sheet="1" objects="1" scenarios="1"/>
  <protectedRanges>
    <protectedRange algorithmName="SHA-512" hashValue="aVQC612jWa1x7hbSCOpbnRr+NpBL6jasKn5bQUx2QAfnUKyKi28afiai8GPaLh94nRL0/+2jDRYeMZsgkjIbUA==" saltValue="HFbTntkEmiQefjCxGwQ3aA==" spinCount="100000" sqref="A31:F54 A1:F30" name="Rango1"/>
  </protectedRanges>
  <mergeCells count="28">
    <mergeCell ref="A32:B51"/>
    <mergeCell ref="A54:B54"/>
    <mergeCell ref="A52:B52"/>
    <mergeCell ref="A53:B53"/>
    <mergeCell ref="A3:F3"/>
    <mergeCell ref="A4:F4"/>
    <mergeCell ref="A6:F6"/>
    <mergeCell ref="A11:B30"/>
    <mergeCell ref="C37:C41"/>
    <mergeCell ref="D37:D41"/>
    <mergeCell ref="C32:C36"/>
    <mergeCell ref="D32:D36"/>
    <mergeCell ref="A8:B8"/>
    <mergeCell ref="A10:B10"/>
    <mergeCell ref="A31:B31"/>
    <mergeCell ref="C21:C25"/>
    <mergeCell ref="E8:F8"/>
    <mergeCell ref="C16:C20"/>
    <mergeCell ref="D16:D20"/>
    <mergeCell ref="D11:D15"/>
    <mergeCell ref="C11:C15"/>
    <mergeCell ref="C47:C51"/>
    <mergeCell ref="D47:D51"/>
    <mergeCell ref="D21:D25"/>
    <mergeCell ref="D42:D46"/>
    <mergeCell ref="C42:C46"/>
    <mergeCell ref="C26:C30"/>
    <mergeCell ref="D26:D30"/>
  </mergeCells>
  <printOptions horizontalCentered="1" verticalCentered="1"/>
  <pageMargins left="0.19685039370078741" right="0.19685039370078741" top="0.19685039370078741" bottom="0.19685039370078741" header="0.51181102362204722" footer="0.19685039370078741"/>
  <pageSetup paperSize="9"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d86a24-d384-44f4-a473-effdf61ce476">
      <Terms xmlns="http://schemas.microsoft.com/office/infopath/2007/PartnerControls"/>
    </lcf76f155ced4ddcb4097134ff3c332f>
    <TaxCatchAll xmlns="b61410dd-85a5-48bf-9406-5c645e174b16" xsi:nil="true"/>
    <SharedWithUsers xmlns="b61410dd-85a5-48bf-9406-5c645e174b16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2A451E5BD49E4E87DB3DA2CDC8BD24" ma:contentTypeVersion="15" ma:contentTypeDescription="Crear nuevo documento." ma:contentTypeScope="" ma:versionID="fa62b040aa7ca0c806286a1a7465a1f6">
  <xsd:schema xmlns:xsd="http://www.w3.org/2001/XMLSchema" xmlns:xs="http://www.w3.org/2001/XMLSchema" xmlns:p="http://schemas.microsoft.com/office/2006/metadata/properties" xmlns:ns2="6cd86a24-d384-44f4-a473-effdf61ce476" xmlns:ns3="b61410dd-85a5-48bf-9406-5c645e174b16" targetNamespace="http://schemas.microsoft.com/office/2006/metadata/properties" ma:root="true" ma:fieldsID="ae9300de074a1150c20808622153639e" ns2:_="" ns3:_="">
    <xsd:import namespace="6cd86a24-d384-44f4-a473-effdf61ce476"/>
    <xsd:import namespace="b61410dd-85a5-48bf-9406-5c645e174b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86a24-d384-44f4-a473-effdf61ce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f77948-cb74-4db9-9d42-99e13121e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410dd-85a5-48bf-9406-5c645e174b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44d2251-fdf0-46e5-8973-42b39507a19b}" ma:internalName="TaxCatchAll" ma:showField="CatchAllData" ma:web="b61410dd-85a5-48bf-9406-5c645e174b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DD4D39-B42B-4430-ADC7-338BB2C779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4EF778-54F2-4994-AEB8-275A9D3157CE}">
  <ds:schemaRefs>
    <ds:schemaRef ds:uri="6cd86a24-d384-44f4-a473-effdf61ce476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b61410dd-85a5-48bf-9406-5c645e174b1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01B437-BDD2-4F1E-B88F-F711B2248A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86a24-d384-44f4-a473-effdf61ce476"/>
    <ds:schemaRef ds:uri="b61410dd-85a5-48bf-9406-5c645e174b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422dd6b-2cc3-4668-9b0c-7cf80962cf63}" enabled="1" method="Privileged" siteId="{f752ca51-e762-497a-939c-e7b7813268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ANEJO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Luisa Muñoz Coria</dc:creator>
  <cp:keywords/>
  <dc:description/>
  <cp:lastModifiedBy>Barbara Menendez Alvarez</cp:lastModifiedBy>
  <cp:revision/>
  <cp:lastPrinted>2025-02-25T08:25:06Z</cp:lastPrinted>
  <dcterms:created xsi:type="dcterms:W3CDTF">2023-01-18T09:23:34Z</dcterms:created>
  <dcterms:modified xsi:type="dcterms:W3CDTF">2025-06-13T10:22:10Z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0x010100CB2A451E5BD49E4E87DB3DA2CDC8BD24</vt:lpwstr>
  </property>
  <property fmtid="{D5CDD505-2E9C-101B-9397-08002B2CF9AE}" pid="3" name="MSIP_Label_62394dc9-7b9f-4804-8eca-3bd919c5bef4_Enabled">
    <vt:lpwstr>true</vt:lpwstr>
  </property>
  <property fmtid="{D5CDD505-2E9C-101B-9397-08002B2CF9AE}" pid="4" name="MSIP_Label_62394dc9-7b9f-4804-8eca-3bd919c5bef4_SetDate">
    <vt:lpwstr>2024-02-12T15:49:14Z</vt:lpwstr>
  </property>
  <property fmtid="{D5CDD505-2E9C-101B-9397-08002B2CF9AE}" pid="5" name="MSIP_Label_62394dc9-7b9f-4804-8eca-3bd919c5bef4_Method">
    <vt:lpwstr>Privileged</vt:lpwstr>
  </property>
  <property fmtid="{D5CDD505-2E9C-101B-9397-08002B2CF9AE}" pid="6" name="MSIP_Label_62394dc9-7b9f-4804-8eca-3bd919c5bef4_Name">
    <vt:lpwstr>Etiqueta predeterminada uso interno</vt:lpwstr>
  </property>
  <property fmtid="{D5CDD505-2E9C-101B-9397-08002B2CF9AE}" pid="7" name="MSIP_Label_62394dc9-7b9f-4804-8eca-3bd919c5bef4_SiteId">
    <vt:lpwstr>f752ca51-e762-497a-939c-e7b7813268af</vt:lpwstr>
  </property>
  <property fmtid="{D5CDD505-2E9C-101B-9397-08002B2CF9AE}" pid="8" name="MSIP_Label_62394dc9-7b9f-4804-8eca-3bd919c5bef4_ActionId">
    <vt:lpwstr>45493cc8-ae2a-49e7-936e-fa868869b2bc</vt:lpwstr>
  </property>
  <property fmtid="{D5CDD505-2E9C-101B-9397-08002B2CF9AE}" pid="9" name="MSIP_Label_62394dc9-7b9f-4804-8eca-3bd919c5bef4_ContentBits">
    <vt:lpwstr>0</vt:lpwstr>
  </property>
  <property fmtid="{D5CDD505-2E9C-101B-9397-08002B2CF9AE}" pid="10" name="MediaServiceImageTags">
    <vt:lpwstr/>
  </property>
  <property fmtid="{D5CDD505-2E9C-101B-9397-08002B2CF9AE}" pid="11" name="Order">
    <vt:r8>3818100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